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6B1" lockStructure="1"/>
  <bookViews>
    <workbookView xWindow="0" yWindow="0" windowWidth="25125" windowHeight="12000"/>
  </bookViews>
  <sheets>
    <sheet name="Disclaimer" sheetId="3" r:id="rId1"/>
    <sheet name="Change Log" sheetId="2" r:id="rId2"/>
    <sheet name="Sustainable Products" sheetId="4" r:id="rId3"/>
  </sheets>
  <calcPr calcId="145621"/>
</workbook>
</file>

<file path=xl/calcChain.xml><?xml version="1.0" encoding="utf-8"?>
<calcChain xmlns="http://schemas.openxmlformats.org/spreadsheetml/2006/main">
  <c r="C8" i="4" l="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11" i="4"/>
  <c r="F41" i="4" l="1"/>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42" i="4" l="1"/>
  <c r="F7" i="4" l="1"/>
  <c r="F8" i="4"/>
</calcChain>
</file>

<file path=xl/comments1.xml><?xml version="1.0" encoding="utf-8"?>
<comments xmlns="http://schemas.openxmlformats.org/spreadsheetml/2006/main">
  <authors>
    <author>Karl Desai</author>
  </authors>
  <commentList>
    <comment ref="F7" authorId="0">
      <text>
        <r>
          <rPr>
            <sz val="8"/>
            <color indexed="81"/>
            <rFont val="Tahoma"/>
            <family val="2"/>
          </rPr>
          <t>This is the 'Project Sustainability Value' divided by the 'Project Contract Value'.</t>
        </r>
      </text>
    </comment>
    <comment ref="I12" authorId="0">
      <text>
        <r>
          <rPr>
            <sz val="8"/>
            <color indexed="81"/>
            <rFont val="Tahoma"/>
            <family val="2"/>
          </rPr>
          <t>When entering the 'product cost' of a Recycled Content Product, please enter the percentage cost of the product which is recycled. 
For example, if a product is worth $100 and 75% is recycled, enter $75.</t>
        </r>
      </text>
    </comment>
  </commentList>
</comments>
</file>

<file path=xl/sharedStrings.xml><?xml version="1.0" encoding="utf-8"?>
<sst xmlns="http://schemas.openxmlformats.org/spreadsheetml/2006/main" count="47" uniqueCount="42">
  <si>
    <t>User Input Cells</t>
  </si>
  <si>
    <t>DISCLAIMER, AUTHORISATION AND ACKNOWLEDGEMENT</t>
  </si>
  <si>
    <t>Summary of changes</t>
  </si>
  <si>
    <t>Level A Third Party Certification</t>
  </si>
  <si>
    <t>Level B Third Party Certification</t>
  </si>
  <si>
    <t>Level C Third Party Certification</t>
  </si>
  <si>
    <t>Stewardship Program</t>
  </si>
  <si>
    <t>Project Contract Value (PCV)</t>
  </si>
  <si>
    <t>Product Description</t>
  </si>
  <si>
    <t>SF</t>
  </si>
  <si>
    <t>Points Calculated</t>
  </si>
  <si>
    <t>Product Cost ($)</t>
  </si>
  <si>
    <t xml:space="preserve">Product Sustainability Value </t>
  </si>
  <si>
    <t>Project Sustainability Value (PSV)</t>
  </si>
  <si>
    <t>Rows may be inserted if required. Simply right-click on a row heading and select 'Insert'.</t>
  </si>
  <si>
    <t>Change Log</t>
  </si>
  <si>
    <t>Calculator Release</t>
  </si>
  <si>
    <t>Initial release (r1).</t>
  </si>
  <si>
    <t>Release 2 - 12/01/2015</t>
  </si>
  <si>
    <t>Release 1 - 31/10/2014</t>
  </si>
  <si>
    <t>Transparency and Sustainability Initiative</t>
  </si>
  <si>
    <t>Sustainability Factor (SF)</t>
  </si>
  <si>
    <t>Reused Product</t>
  </si>
  <si>
    <t>Recycled Content Product</t>
  </si>
  <si>
    <t>Environmental Product Declarations – product-specific</t>
  </si>
  <si>
    <t>Environmental Product Declarations – industry-wide</t>
  </si>
  <si>
    <t>Product has Level A Third Party Certification</t>
  </si>
  <si>
    <t>Product has Level B Third Party Certification</t>
  </si>
  <si>
    <t>Product has Level C Third Party Certification</t>
  </si>
  <si>
    <t>Release 3 - 3/02/2015</t>
  </si>
  <si>
    <t>Percentage Value of Compliant Products</t>
  </si>
  <si>
    <t>Transparency and Sustainability Initiative
REFERENCE TABLE</t>
  </si>
  <si>
    <t>x</t>
  </si>
  <si>
    <t>EPD - Industry wide</t>
  </si>
  <si>
    <t>EPD - Product-specific</t>
  </si>
  <si>
    <t>Look up table</t>
  </si>
  <si>
    <t>1) Amendment of points calculation formula; and 
2) Addition of Sustainability Factors table from Submission Guidelines, for ease of reference.</t>
  </si>
  <si>
    <t>Minor updates to terminolgy, unhiding of 'row headings' to allow for further rows to be inserted.</t>
  </si>
  <si>
    <t>Green Star - Design &amp; As Built Submission Guidelines          v1.0</t>
  </si>
  <si>
    <t>Green Star - Design &amp; As Built  v1.1</t>
  </si>
  <si>
    <t>Release 1 - 22/07/2015</t>
  </si>
  <si>
    <t>Released for Green Star - Design &amp; As Built v1.1
AND
1) Added 'Percentage of Compliant Products' calculation for transparency and ease of reference; and
2) Minor formatting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</si>
</sst>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C09]* #,##0_-;\-[$$-C09]* #,##0_-;_-[$$-C09]* &quot;-&quot;??_-;_-@_-"/>
    <numFmt numFmtId="165" formatCode="[$$-C09]#,##0.00;\-[$$-C09]#,##0.00"/>
    <numFmt numFmtId="166" formatCode="#,##0.0_ ;\-#,##0.0\ "/>
    <numFmt numFmtId="167" formatCode="0.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theme="0"/>
      <name val="Calibri"/>
      <family val="2"/>
      <scheme val="minor"/>
    </font>
    <font>
      <b/>
      <sz val="10"/>
      <color theme="0"/>
      <name val="Arial"/>
      <family val="2"/>
    </font>
    <font>
      <sz val="10"/>
      <name val="Arial"/>
      <family val="2"/>
    </font>
    <font>
      <sz val="10"/>
      <color indexed="8"/>
      <name val="Arial"/>
      <family val="2"/>
    </font>
    <font>
      <b/>
      <sz val="10"/>
      <name val="Arial"/>
      <family val="2"/>
    </font>
    <font>
      <b/>
      <sz val="12"/>
      <color theme="0"/>
      <name val="Arial"/>
      <family val="2"/>
    </font>
    <font>
      <sz val="8"/>
      <color indexed="81"/>
      <name val="Tahoma"/>
      <family val="2"/>
    </font>
    <font>
      <b/>
      <sz val="14"/>
      <color theme="0"/>
      <name val="Arial"/>
      <family val="2"/>
    </font>
  </fonts>
  <fills count="9">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1" tint="-0.499984740745262"/>
        <bgColor indexed="64"/>
      </patternFill>
    </fill>
    <fill>
      <patternFill patternType="solid">
        <fgColor theme="0"/>
        <bgColor indexed="64"/>
      </patternFill>
    </fill>
    <fill>
      <patternFill patternType="solid">
        <fgColor rgb="FF0D243E"/>
        <bgColor indexed="64"/>
      </patternFill>
    </fill>
    <fill>
      <patternFill patternType="solid">
        <fgColor rgb="FFDCE6F1"/>
        <bgColor indexed="64"/>
      </patternFill>
    </fill>
  </fills>
  <borders count="7">
    <border>
      <left/>
      <right/>
      <top/>
      <bottom/>
      <diagonal/>
    </border>
    <border>
      <left style="dashDotDot">
        <color auto="1"/>
      </left>
      <right style="dashDotDot">
        <color auto="1"/>
      </right>
      <top style="dashDotDot">
        <color auto="1"/>
      </top>
      <bottom style="dashDotDot">
        <color auto="1"/>
      </bottom>
      <diagonal/>
    </border>
    <border>
      <left style="hair">
        <color auto="1"/>
      </left>
      <right style="hair">
        <color auto="1"/>
      </right>
      <top style="hair">
        <color auto="1"/>
      </top>
      <bottom style="hair">
        <color auto="1"/>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right style="thin">
        <color indexed="64"/>
      </right>
      <top/>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7"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77">
    <xf numFmtId="0" fontId="0" fillId="0" borderId="0" xfId="0"/>
    <xf numFmtId="0" fontId="0" fillId="0" borderId="0" xfId="0" applyFill="1"/>
    <xf numFmtId="0" fontId="5" fillId="5" borderId="0" xfId="0" applyFont="1" applyFill="1"/>
    <xf numFmtId="0" fontId="5" fillId="0" borderId="0" xfId="0" applyFont="1" applyFill="1"/>
    <xf numFmtId="0" fontId="0" fillId="0" borderId="0" xfId="0"/>
    <xf numFmtId="0" fontId="3" fillId="0" borderId="0" xfId="1" applyFont="1" applyFill="1" applyAlignment="1" applyProtection="1">
      <alignment horizontal="left" vertical="center" wrapText="1"/>
      <protection locked="0"/>
    </xf>
    <xf numFmtId="0" fontId="6" fillId="7" borderId="0" xfId="1" applyFont="1" applyFill="1" applyAlignment="1" applyProtection="1">
      <alignment horizontal="left" vertical="center" wrapText="1"/>
      <protection locked="0"/>
    </xf>
    <xf numFmtId="164" fontId="6" fillId="7" borderId="0" xfId="1" applyNumberFormat="1" applyFont="1" applyFill="1" applyAlignment="1" applyProtection="1">
      <alignment horizontal="left" vertical="center" wrapText="1"/>
      <protection locked="0"/>
    </xf>
    <xf numFmtId="0" fontId="4" fillId="8" borderId="2" xfId="2" applyFont="1" applyFill="1" applyBorder="1" applyProtection="1">
      <protection locked="0"/>
    </xf>
    <xf numFmtId="164" fontId="4" fillId="8" borderId="2" xfId="2" applyNumberFormat="1" applyFont="1" applyFill="1" applyBorder="1" applyProtection="1">
      <protection locked="0"/>
    </xf>
    <xf numFmtId="0" fontId="0" fillId="0" borderId="0" xfId="0"/>
    <xf numFmtId="3" fontId="8" fillId="6" borderId="4" xfId="4" applyNumberFormat="1" applyFont="1" applyFill="1" applyBorder="1" applyAlignment="1" applyProtection="1">
      <alignment horizontal="left" vertical="center" wrapText="1"/>
    </xf>
    <xf numFmtId="14" fontId="8" fillId="6" borderId="4" xfId="4" applyNumberFormat="1" applyFont="1" applyFill="1" applyBorder="1" applyAlignment="1" applyProtection="1">
      <alignment horizontal="left" vertical="center" wrapText="1"/>
    </xf>
    <xf numFmtId="0" fontId="10" fillId="5" borderId="0" xfId="6" applyFont="1" applyFill="1" applyAlignment="1" applyProtection="1">
      <alignment horizontal="left" vertical="center"/>
    </xf>
    <xf numFmtId="164" fontId="4" fillId="8" borderId="2" xfId="2" applyNumberFormat="1" applyFont="1" applyFill="1" applyBorder="1" applyAlignment="1" applyProtection="1">
      <alignment vertical="center"/>
      <protection locked="0"/>
    </xf>
    <xf numFmtId="0" fontId="6" fillId="7" borderId="0" xfId="1" applyFont="1" applyFill="1" applyAlignment="1" applyProtection="1">
      <alignment horizontal="center" vertical="center" wrapText="1"/>
      <protection locked="0"/>
    </xf>
    <xf numFmtId="0" fontId="4" fillId="8" borderId="2" xfId="2" applyFont="1" applyFill="1" applyBorder="1" applyAlignment="1" applyProtection="1">
      <alignment vertical="center"/>
      <protection locked="0"/>
    </xf>
    <xf numFmtId="2" fontId="4" fillId="8" borderId="2" xfId="2" applyNumberFormat="1" applyFont="1" applyFill="1" applyBorder="1" applyAlignment="1" applyProtection="1">
      <alignment horizontal="left" vertical="center"/>
      <protection locked="0"/>
    </xf>
    <xf numFmtId="164" fontId="3" fillId="8" borderId="2" xfId="2" applyNumberFormat="1" applyFont="1" applyFill="1" applyBorder="1" applyAlignment="1" applyProtection="1">
      <alignment horizontal="right" vertical="center"/>
      <protection locked="0"/>
    </xf>
    <xf numFmtId="2" fontId="7" fillId="0" borderId="2" xfId="2" applyNumberFormat="1" applyFont="1" applyFill="1" applyBorder="1" applyAlignment="1" applyProtection="1">
      <alignment horizontal="center" vertical="center"/>
    </xf>
    <xf numFmtId="0" fontId="4" fillId="0" borderId="0" xfId="0" applyFont="1" applyFill="1" applyProtection="1"/>
    <xf numFmtId="164" fontId="4" fillId="0" borderId="0" xfId="0" applyNumberFormat="1" applyFont="1" applyFill="1" applyProtection="1"/>
    <xf numFmtId="2" fontId="4" fillId="0" borderId="0" xfId="0" applyNumberFormat="1" applyFont="1" applyFill="1" applyAlignment="1" applyProtection="1">
      <alignment horizontal="center"/>
    </xf>
    <xf numFmtId="0" fontId="4" fillId="0" borderId="0" xfId="0" applyFont="1" applyFill="1" applyAlignment="1" applyProtection="1">
      <alignment horizontal="center"/>
    </xf>
    <xf numFmtId="0" fontId="3" fillId="0" borderId="0" xfId="0" applyFont="1" applyFill="1" applyProtection="1"/>
    <xf numFmtId="0" fontId="4" fillId="0" borderId="0" xfId="0" applyFont="1" applyFill="1" applyAlignment="1" applyProtection="1">
      <alignment vertical="center"/>
    </xf>
    <xf numFmtId="0" fontId="3" fillId="8" borderId="1" xfId="2" applyFont="1" applyFill="1" applyBorder="1" applyAlignment="1" applyProtection="1">
      <alignment vertical="center"/>
    </xf>
    <xf numFmtId="164" fontId="3" fillId="0" borderId="0" xfId="0" applyNumberFormat="1" applyFont="1" applyFill="1" applyAlignment="1" applyProtection="1">
      <alignment vertical="center"/>
    </xf>
    <xf numFmtId="2" fontId="4"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7" fillId="0" borderId="0" xfId="0" applyFont="1" applyFill="1" applyAlignment="1" applyProtection="1">
      <alignment vertical="center"/>
    </xf>
    <xf numFmtId="167" fontId="3" fillId="0" borderId="2" xfId="7" applyNumberFormat="1" applyFont="1" applyFill="1" applyBorder="1" applyAlignment="1" applyProtection="1">
      <alignment horizontal="center" vertical="center"/>
    </xf>
    <xf numFmtId="166" fontId="4" fillId="0" borderId="0" xfId="0" applyNumberFormat="1" applyFont="1" applyFill="1" applyAlignment="1" applyProtection="1">
      <alignment horizontal="center" vertical="center"/>
    </xf>
    <xf numFmtId="44" fontId="3" fillId="0" borderId="2" xfId="1" applyNumberFormat="1" applyFont="1" applyFill="1" applyBorder="1" applyAlignment="1" applyProtection="1">
      <alignment horizontal="right" vertical="center" wrapText="1"/>
    </xf>
    <xf numFmtId="166" fontId="9" fillId="0" borderId="2" xfId="5" applyNumberFormat="1" applyFont="1" applyFill="1" applyBorder="1" applyAlignment="1" applyProtection="1">
      <alignment horizontal="center" vertical="center"/>
    </xf>
    <xf numFmtId="0" fontId="9" fillId="0" borderId="0" xfId="0" applyFont="1" applyFill="1" applyProtection="1"/>
    <xf numFmtId="0" fontId="9" fillId="0" borderId="0" xfId="3" applyFont="1" applyFill="1" applyBorder="1" applyProtection="1"/>
    <xf numFmtId="164" fontId="9" fillId="0" borderId="0" xfId="3" applyNumberFormat="1" applyFont="1" applyFill="1" applyBorder="1" applyAlignment="1" applyProtection="1">
      <alignment wrapText="1"/>
    </xf>
    <xf numFmtId="2" fontId="9" fillId="0" borderId="0" xfId="3" applyNumberFormat="1" applyFont="1" applyFill="1" applyBorder="1" applyAlignment="1" applyProtection="1">
      <alignment horizontal="center" wrapText="1"/>
    </xf>
    <xf numFmtId="0" fontId="9" fillId="0" borderId="0" xfId="3" applyFont="1" applyFill="1" applyBorder="1" applyAlignment="1" applyProtection="1">
      <alignment horizontal="center"/>
    </xf>
    <xf numFmtId="0" fontId="3" fillId="0" borderId="0" xfId="0" applyFont="1" applyFill="1" applyAlignment="1" applyProtection="1">
      <alignment horizontal="center"/>
    </xf>
    <xf numFmtId="2" fontId="6" fillId="7" borderId="0" xfId="1" applyNumberFormat="1" applyFont="1" applyFill="1" applyBorder="1" applyAlignment="1" applyProtection="1">
      <alignment horizontal="left" vertical="center" wrapText="1"/>
    </xf>
    <xf numFmtId="0" fontId="6" fillId="7" borderId="0" xfId="1" applyFont="1" applyFill="1" applyBorder="1" applyAlignment="1" applyProtection="1">
      <alignment horizontal="left" vertical="center" wrapText="1"/>
    </xf>
    <xf numFmtId="0" fontId="6" fillId="7" borderId="0" xfId="1" applyFont="1" applyFill="1" applyAlignment="1" applyProtection="1">
      <alignment horizontal="left" vertical="center" wrapText="1"/>
    </xf>
    <xf numFmtId="0" fontId="6" fillId="7" borderId="0" xfId="1" applyFont="1" applyFill="1" applyAlignment="1" applyProtection="1">
      <alignment horizontal="center" vertical="center" wrapText="1"/>
    </xf>
    <xf numFmtId="0" fontId="3" fillId="0" borderId="4" xfId="0" applyFont="1" applyFill="1" applyBorder="1" applyProtection="1"/>
    <xf numFmtId="0" fontId="9" fillId="0" borderId="0" xfId="0" applyFont="1" applyFill="1" applyAlignment="1" applyProtection="1">
      <alignment vertical="center" wrapText="1"/>
    </xf>
    <xf numFmtId="165" fontId="7" fillId="0" borderId="2" xfId="0" applyNumberFormat="1" applyFont="1" applyFill="1" applyBorder="1" applyAlignment="1" applyProtection="1">
      <alignment vertical="center"/>
    </xf>
    <xf numFmtId="0" fontId="3" fillId="0" borderId="0" xfId="0" applyFont="1" applyFill="1" applyAlignment="1" applyProtection="1">
      <alignment vertical="center" wrapText="1"/>
    </xf>
    <xf numFmtId="0" fontId="4" fillId="0" borderId="2" xfId="2" applyFont="1" applyFill="1" applyBorder="1" applyAlignment="1" applyProtection="1">
      <alignment horizontal="left" vertical="center"/>
    </xf>
    <xf numFmtId="2" fontId="4" fillId="0" borderId="2" xfId="2" applyNumberFormat="1" applyFont="1" applyFill="1" applyBorder="1" applyAlignment="1" applyProtection="1">
      <alignment horizontal="center" vertical="center"/>
    </xf>
    <xf numFmtId="0" fontId="4" fillId="0" borderId="4" xfId="0" applyFont="1" applyFill="1" applyBorder="1" applyAlignment="1" applyProtection="1">
      <alignment wrapText="1"/>
    </xf>
    <xf numFmtId="2" fontId="4" fillId="0" borderId="4" xfId="0" applyNumberFormat="1" applyFont="1" applyFill="1" applyBorder="1" applyAlignment="1" applyProtection="1">
      <alignment wrapText="1"/>
    </xf>
    <xf numFmtId="0" fontId="9" fillId="0" borderId="0" xfId="0" applyFont="1" applyFill="1" applyAlignment="1" applyProtection="1">
      <alignment vertical="center"/>
    </xf>
    <xf numFmtId="0" fontId="3" fillId="0" borderId="0" xfId="0" applyFont="1" applyFill="1" applyBorder="1" applyAlignment="1" applyProtection="1">
      <alignment vertical="center"/>
    </xf>
    <xf numFmtId="0" fontId="4" fillId="0" borderId="5" xfId="2" applyFont="1" applyFill="1" applyBorder="1" applyAlignment="1" applyProtection="1">
      <alignment vertical="center"/>
    </xf>
    <xf numFmtId="2" fontId="4" fillId="0" borderId="5" xfId="2" applyNumberFormat="1" applyFont="1" applyFill="1" applyBorder="1" applyAlignment="1" applyProtection="1">
      <alignment horizontal="center" vertical="center" wrapText="1"/>
    </xf>
    <xf numFmtId="0" fontId="3" fillId="0" borderId="0" xfId="0" applyFont="1" applyFill="1" applyAlignment="1" applyProtection="1">
      <alignment vertical="center"/>
    </xf>
    <xf numFmtId="0" fontId="4" fillId="0" borderId="4" xfId="0" applyFont="1" applyFill="1" applyBorder="1" applyProtection="1"/>
    <xf numFmtId="2" fontId="4" fillId="0" borderId="4" xfId="0" applyNumberFormat="1" applyFont="1" applyFill="1" applyBorder="1" applyProtection="1"/>
    <xf numFmtId="0" fontId="4" fillId="0" borderId="4" xfId="0" applyFont="1" applyFill="1" applyBorder="1" applyAlignment="1" applyProtection="1">
      <alignment vertical="center"/>
    </xf>
    <xf numFmtId="2" fontId="4" fillId="0" borderId="4" xfId="0" applyNumberFormat="1" applyFont="1" applyFill="1" applyBorder="1" applyAlignment="1" applyProtection="1">
      <alignment vertical="center"/>
    </xf>
    <xf numFmtId="165" fontId="7" fillId="0" borderId="2" xfId="0" applyNumberFormat="1"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center"/>
    </xf>
    <xf numFmtId="2" fontId="4" fillId="0" borderId="0" xfId="0" applyNumberFormat="1" applyFont="1" applyFill="1" applyProtection="1"/>
    <xf numFmtId="0" fontId="4" fillId="0" borderId="0" xfId="0" applyFont="1" applyFill="1" applyBorder="1" applyProtection="1"/>
    <xf numFmtId="0" fontId="4" fillId="0" borderId="0" xfId="0" applyFont="1" applyFill="1" applyBorder="1" applyAlignment="1" applyProtection="1">
      <alignment horizontal="center"/>
    </xf>
    <xf numFmtId="0" fontId="7" fillId="0" borderId="0" xfId="0" applyFont="1" applyFill="1" applyProtection="1"/>
    <xf numFmtId="0" fontId="3" fillId="0" borderId="0" xfId="0" applyFont="1" applyFill="1" applyAlignment="1" applyProtection="1">
      <alignment horizontal="right"/>
    </xf>
    <xf numFmtId="165" fontId="3" fillId="0" borderId="3" xfId="0" applyNumberFormat="1" applyFont="1" applyFill="1" applyBorder="1" applyProtection="1"/>
    <xf numFmtId="0" fontId="10" fillId="0" borderId="0" xfId="6" applyFont="1" applyFill="1" applyAlignment="1" applyProtection="1">
      <alignment horizontal="left" vertical="center"/>
    </xf>
    <xf numFmtId="0" fontId="12" fillId="5" borderId="0" xfId="6" applyFont="1" applyFill="1" applyAlignment="1" applyProtection="1">
      <alignment horizontal="left" vertical="center"/>
    </xf>
    <xf numFmtId="164" fontId="6" fillId="7" borderId="0" xfId="1" applyNumberFormat="1" applyFont="1" applyFill="1" applyAlignment="1" applyProtection="1">
      <alignment vertical="center" wrapText="1"/>
      <protection locked="0"/>
    </xf>
    <xf numFmtId="0" fontId="3" fillId="0" borderId="0" xfId="1" applyFont="1" applyFill="1" applyAlignment="1" applyProtection="1">
      <alignment horizontal="right" vertical="center" wrapText="1"/>
      <protection locked="0"/>
    </xf>
    <xf numFmtId="0" fontId="3" fillId="0" borderId="0" xfId="0" applyFont="1" applyFill="1" applyAlignment="1" applyProtection="1">
      <alignment horizontal="right" vertical="center"/>
    </xf>
    <xf numFmtId="164" fontId="6" fillId="7" borderId="6" xfId="1" applyNumberFormat="1" applyFont="1" applyFill="1" applyBorder="1" applyAlignment="1" applyProtection="1">
      <alignment horizontal="left" vertical="center" wrapText="1"/>
      <protection locked="0"/>
    </xf>
  </cellXfs>
  <cellStyles count="8">
    <cellStyle name="20% - Accent1" xfId="2" builtinId="30"/>
    <cellStyle name="40% - Accent1" xfId="3" builtinId="31"/>
    <cellStyle name="Accent1" xfId="1" builtinId="29"/>
    <cellStyle name="Currency" xfId="5" builtinId="4"/>
    <cellStyle name="Normal" xfId="0" builtinId="0"/>
    <cellStyle name="Normal 3" xfId="6"/>
    <cellStyle name="Normal_healthcare edit.xls" xfId="4"/>
    <cellStyle name="Percent" xfId="7" builtinId="5"/>
  </cellStyles>
  <dxfs count="0"/>
  <tableStyles count="0" defaultTableStyle="TableStyleMedium2" defaultPivotStyle="PivotStyleLight16"/>
  <colors>
    <mruColors>
      <color rgb="FFDCE6F1"/>
      <color rgb="FF0D243E"/>
      <color rgb="FF0A204B"/>
      <color rgb="FF0A2060"/>
      <color rgb="FFFFB70E"/>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28574</xdr:rowOff>
    </xdr:from>
    <xdr:to>
      <xdr:col>15</xdr:col>
      <xdr:colOff>0</xdr:colOff>
      <xdr:row>50</xdr:row>
      <xdr:rowOff>19049</xdr:rowOff>
    </xdr:to>
    <xdr:sp macro="" textlink="">
      <xdr:nvSpPr>
        <xdr:cNvPr id="2" name="TextBox 1"/>
        <xdr:cNvSpPr txBox="1"/>
      </xdr:nvSpPr>
      <xdr:spPr>
        <a:xfrm>
          <a:off x="400050" y="2600324"/>
          <a:ext cx="8534400" cy="684847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a:solidFill>
                <a:schemeClr val="dk1"/>
              </a:solidFill>
              <a:effectLst/>
              <a:latin typeface="+mn-lt"/>
              <a:ea typeface="+mn-ea"/>
              <a:cs typeface="+mn-cs"/>
            </a:rPr>
            <a:t>The Green Star sustainability rating system for buildings (“Green Star”) and the Green Star - Design &amp; As Built rating tool v1 (“Green Star – Design &amp; As Built”) have been developed by the Green Building Council of Australia (“GBCA”).  Green Star - Design &amp; As Built evaluates sustainability outcomes for the design and construction of all types of buildings (with the exception of single detached dwellings).. As with all Green Star rating tools, Green Star - Design &amp; As Built may be subject to further development in the future. </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Green Star and Green Star - Design &amp; As Built have been developed with the assistance and participation of representatives from many organisations. The GBCA authorises you to view and use Green Star - Design &amp; As Built for your individual use only. In exchange for this authorisation, you agree that the GBCA retains all copyright and other proprietary rights contained in and in relation to Green Star - Design &amp; As Built and agree not to sell, modify, or use for another purpose all or any part of the tool or to reproduce, display or distribute the tool in any way for any public or commercial purpose, including display on a website or in a networked environment. Unauthorised use of Green Star and/or Green Star - Design &amp; As Built will violate copyright and other laws, and is prohibited. All text, graphics, layout and other elements of content contained in Green Star and its rating tools are owned by the GBCA and are protected by copyright, trade mark and other laws.</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Design &amp; As Built, or for any injuries, losses or damages (including, without limitation, equitable relief and economic loss) arising out of such use or reliance.</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Green Star and Green Star - Design &amp; As Built are no substitute for professional advice.  You should seek your own professional and other appropriate advice on the matters addressed by them.</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Design &amp; As Built.</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GBCA does not endorse any self-assessed Green Star rating achieved by the use of Green Star – Design &amp; As Built. The GBCA offers a formal certification process for 4 Star ratings and above; this service provides for independent third-party review of points claimed to ensure all points can be demonstrated to be achieved by the provision of the necessary documentary evidence.  The use of Green Star - Design &amp; As Built without formal certification by the GBCA does not entitle the user or any other party to promote the Green Star rating claimed to have been achieved.</a:t>
          </a:r>
        </a:p>
        <a:p>
          <a:r>
            <a:rPr lang="en-AU" sz="1100">
              <a:solidFill>
                <a:schemeClr val="dk1"/>
              </a:solidFill>
              <a:effectLst/>
              <a:latin typeface="+mn-lt"/>
              <a:ea typeface="+mn-ea"/>
              <a:cs typeface="+mn-cs"/>
            </a:rPr>
            <a:t>The application of Green Star - Design &amp; As Built to the design and construction of all types of buildings (with the exception of single detached dwellings) is encouraged to assess and improve their sustainability outcomes. However, formal recognition of the Green Star rating – and the right to promote same – requires undertaking the formal certification process offered by the GBCA.</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You are only authorised to proceed to use Green Star and Green Star - Design &amp; As Built on this basis.</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All rights reserved.</a:t>
          </a:r>
        </a:p>
        <a:p>
          <a:endParaRPr lang="en-AU" sz="900">
            <a:effectLst/>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114300</xdr:rowOff>
    </xdr:from>
    <xdr:to>
      <xdr:col>15</xdr:col>
      <xdr:colOff>76200</xdr:colOff>
      <xdr:row>11</xdr:row>
      <xdr:rowOff>171450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8610600" cy="2152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4933950</xdr:colOff>
      <xdr:row>12</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190500"/>
          <a:ext cx="8610600" cy="2152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453118</xdr:colOff>
      <xdr:row>1</xdr:row>
      <xdr:rowOff>2162174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152400"/>
          <a:ext cx="8648700" cy="2162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showRowColHeaders="0" tabSelected="1" workbookViewId="0"/>
  </sheetViews>
  <sheetFormatPr defaultRowHeight="15" x14ac:dyDescent="0.25"/>
  <cols>
    <col min="1" max="1" width="6" style="4" customWidth="1"/>
  </cols>
  <sheetData>
    <row r="1" spans="2:19" s="4" customFormat="1" x14ac:dyDescent="0.25"/>
    <row r="2" spans="2:19" s="4" customFormat="1" x14ac:dyDescent="0.25"/>
    <row r="12" spans="2:19" x14ac:dyDescent="0.25">
      <c r="P12" s="1"/>
      <c r="Q12" s="1"/>
      <c r="R12" s="1"/>
      <c r="S12" s="1"/>
    </row>
    <row r="13" spans="2:19" ht="6.75" customHeight="1" x14ac:dyDescent="0.25">
      <c r="P13" s="1"/>
      <c r="Q13" s="1"/>
      <c r="R13" s="1"/>
      <c r="S13" s="1"/>
    </row>
    <row r="14" spans="2:19" ht="15.75" x14ac:dyDescent="0.25">
      <c r="B14" s="2" t="s">
        <v>1</v>
      </c>
      <c r="C14" s="2"/>
      <c r="D14" s="2"/>
      <c r="E14" s="2"/>
      <c r="F14" s="2"/>
      <c r="G14" s="2"/>
      <c r="H14" s="2"/>
      <c r="I14" s="2"/>
      <c r="J14" s="2"/>
      <c r="K14" s="2"/>
      <c r="L14" s="2"/>
      <c r="M14" s="2"/>
      <c r="N14" s="2"/>
      <c r="O14" s="2"/>
      <c r="P14" s="3"/>
      <c r="Q14" s="3"/>
      <c r="R14" s="3"/>
      <c r="S14" s="1"/>
    </row>
    <row r="15" spans="2:19" x14ac:dyDescent="0.25">
      <c r="P15" s="1"/>
      <c r="Q15" s="1"/>
      <c r="R15" s="1"/>
      <c r="S15" s="1"/>
    </row>
    <row r="16" spans="2:19" x14ac:dyDescent="0.25">
      <c r="P16" s="1"/>
      <c r="Q16" s="1"/>
      <c r="R16" s="1"/>
      <c r="S16" s="1"/>
    </row>
    <row r="17" spans="16:19" x14ac:dyDescent="0.25">
      <c r="P17" s="1"/>
      <c r="Q17" s="1"/>
      <c r="R17" s="1"/>
      <c r="S17" s="1"/>
    </row>
    <row r="18" spans="16:19" x14ac:dyDescent="0.25">
      <c r="P18" s="1"/>
      <c r="Q18" s="1"/>
      <c r="R18" s="1"/>
      <c r="S18" s="1"/>
    </row>
    <row r="19" spans="16:19" x14ac:dyDescent="0.25">
      <c r="P19" s="1"/>
      <c r="Q19" s="1"/>
      <c r="R19" s="1"/>
      <c r="S19" s="1"/>
    </row>
  </sheetData>
  <sheetProtection password="E6B1"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showRowColHeaders="0" workbookViewId="0"/>
  </sheetViews>
  <sheetFormatPr defaultRowHeight="15" x14ac:dyDescent="0.25"/>
  <cols>
    <col min="1" max="1" width="5.28515625" style="4" customWidth="1"/>
    <col min="2" max="2" width="28.28515625" customWidth="1"/>
    <col min="3" max="3" width="26.85546875" customWidth="1"/>
    <col min="4" max="4" width="83.85546875" customWidth="1"/>
  </cols>
  <sheetData>
    <row r="1" spans="2:5" s="4" customFormat="1" x14ac:dyDescent="0.25"/>
    <row r="2" spans="2:5" ht="18" customHeight="1" x14ac:dyDescent="0.25"/>
    <row r="14" spans="2:5" ht="33.75" customHeight="1" x14ac:dyDescent="0.25">
      <c r="B14" s="72" t="s">
        <v>15</v>
      </c>
      <c r="C14" s="13"/>
      <c r="D14" s="13"/>
      <c r="E14" s="4"/>
    </row>
    <row r="15" spans="2:5" s="1" customFormat="1" ht="22.5" customHeight="1" x14ac:dyDescent="0.25">
      <c r="B15" s="71"/>
      <c r="C15" s="71"/>
      <c r="D15" s="71"/>
    </row>
    <row r="16" spans="2:5" ht="22.5" customHeight="1" x14ac:dyDescent="0.25">
      <c r="B16" s="73"/>
      <c r="C16" s="7" t="s">
        <v>16</v>
      </c>
      <c r="D16" s="7" t="s">
        <v>2</v>
      </c>
      <c r="E16" s="4"/>
    </row>
    <row r="17" spans="2:6" s="10" customFormat="1" ht="63.75" x14ac:dyDescent="0.25">
      <c r="B17" s="7" t="s">
        <v>39</v>
      </c>
      <c r="C17" s="11" t="s">
        <v>40</v>
      </c>
      <c r="D17" s="11" t="s">
        <v>41</v>
      </c>
    </row>
    <row r="18" spans="2:6" s="10" customFormat="1" ht="34.5" customHeight="1" x14ac:dyDescent="0.25">
      <c r="B18" s="76" t="s">
        <v>38</v>
      </c>
      <c r="C18" s="11" t="s">
        <v>29</v>
      </c>
      <c r="D18" s="11" t="s">
        <v>36</v>
      </c>
    </row>
    <row r="19" spans="2:6" s="4" customFormat="1" ht="34.5" customHeight="1" x14ac:dyDescent="0.25">
      <c r="B19" s="76"/>
      <c r="C19" s="12" t="s">
        <v>18</v>
      </c>
      <c r="D19" s="11" t="s">
        <v>37</v>
      </c>
    </row>
    <row r="20" spans="2:6" ht="34.5" customHeight="1" x14ac:dyDescent="0.25">
      <c r="B20" s="76"/>
      <c r="C20" s="12" t="s">
        <v>19</v>
      </c>
      <c r="D20" s="11" t="s">
        <v>17</v>
      </c>
      <c r="E20" s="4"/>
    </row>
    <row r="21" spans="2:6" x14ac:dyDescent="0.25">
      <c r="B21" s="4"/>
      <c r="C21" s="4"/>
      <c r="D21" s="4"/>
      <c r="E21" s="4"/>
    </row>
    <row r="22" spans="2:6" x14ac:dyDescent="0.25">
      <c r="B22" s="4"/>
      <c r="C22" s="4"/>
      <c r="D22" s="4"/>
      <c r="E22" s="4"/>
    </row>
    <row r="23" spans="2:6" x14ac:dyDescent="0.25">
      <c r="B23" s="4"/>
      <c r="C23" s="4"/>
      <c r="D23" s="4"/>
      <c r="E23" s="4"/>
    </row>
    <row r="24" spans="2:6" x14ac:dyDescent="0.25">
      <c r="B24" s="4"/>
      <c r="C24" s="4"/>
      <c r="D24" s="4"/>
      <c r="E24" s="4"/>
    </row>
    <row r="25" spans="2:6" x14ac:dyDescent="0.25">
      <c r="B25" s="4"/>
      <c r="C25" s="4"/>
      <c r="D25" s="4"/>
      <c r="E25" s="4"/>
    </row>
    <row r="26" spans="2:6" x14ac:dyDescent="0.25">
      <c r="B26" s="4"/>
      <c r="C26" s="4"/>
      <c r="D26" s="4"/>
      <c r="E26" s="4"/>
    </row>
    <row r="28" spans="2:6" x14ac:dyDescent="0.25">
      <c r="B28" s="4"/>
      <c r="C28" s="4"/>
      <c r="D28" s="4"/>
      <c r="E28" s="4"/>
      <c r="F28" s="4"/>
    </row>
    <row r="29" spans="2:6" x14ac:dyDescent="0.25">
      <c r="B29" s="4"/>
      <c r="C29" s="4"/>
      <c r="D29" s="4"/>
      <c r="E29" s="4"/>
      <c r="F29" s="4"/>
    </row>
    <row r="30" spans="2:6" x14ac:dyDescent="0.25">
      <c r="B30" s="4"/>
      <c r="C30" s="4"/>
      <c r="D30" s="4"/>
      <c r="E30" s="4"/>
      <c r="F30" s="4"/>
    </row>
    <row r="31" spans="2:6" x14ac:dyDescent="0.25">
      <c r="B31" s="4"/>
      <c r="C31" s="4"/>
      <c r="D31" s="4"/>
      <c r="E31" s="4"/>
      <c r="F31" s="4"/>
    </row>
  </sheetData>
  <sheetProtection password="E6B1" sheet="1" objects="1" scenarios="1" selectLockedCells="1" selectUnlockedCells="1"/>
  <mergeCells count="1">
    <mergeCell ref="B18:B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showGridLines="0" zoomScaleNormal="100" workbookViewId="0">
      <selection activeCell="B11" sqref="B11"/>
    </sheetView>
  </sheetViews>
  <sheetFormatPr defaultRowHeight="12" customHeight="1" x14ac:dyDescent="0.2"/>
  <cols>
    <col min="1" max="1" width="5.140625" style="20" customWidth="1"/>
    <col min="2" max="2" width="47.7109375" style="20" customWidth="1"/>
    <col min="3" max="3" width="24.28515625" style="21" customWidth="1"/>
    <col min="4" max="4" width="44" style="22" customWidth="1"/>
    <col min="5" max="5" width="6.85546875" style="23" customWidth="1"/>
    <col min="6" max="6" width="31.140625" style="20" customWidth="1"/>
    <col min="7" max="7" width="9.140625" style="20" customWidth="1"/>
    <col min="8" max="8" width="49.7109375" style="20" bestFit="1" customWidth="1"/>
    <col min="9" max="9" width="17.7109375" style="23" customWidth="1"/>
    <col min="10" max="13" width="9.140625" style="20" customWidth="1"/>
    <col min="14" max="14" width="34.28515625" style="20" hidden="1" customWidth="1"/>
    <col min="15" max="15" width="12.5703125" style="20" hidden="1" customWidth="1"/>
    <col min="16" max="16" width="9.140625" style="20" customWidth="1"/>
    <col min="17" max="16384" width="9.140625" style="20"/>
  </cols>
  <sheetData>
    <row r="1" spans="1:15" ht="12" customHeight="1" x14ac:dyDescent="0.2">
      <c r="N1" s="20" t="s">
        <v>32</v>
      </c>
      <c r="O1" s="20" t="s">
        <v>32</v>
      </c>
    </row>
    <row r="2" spans="1:15" ht="185.25" customHeight="1" x14ac:dyDescent="0.2">
      <c r="B2" s="24"/>
    </row>
    <row r="3" spans="1:15" ht="3" customHeight="1" x14ac:dyDescent="0.2">
      <c r="B3" s="24"/>
    </row>
    <row r="4" spans="1:15" ht="12" hidden="1" customHeight="1" x14ac:dyDescent="0.2">
      <c r="B4" s="24"/>
    </row>
    <row r="5" spans="1:15" s="25" customFormat="1" ht="18" customHeight="1" x14ac:dyDescent="0.25">
      <c r="B5" s="26" t="s">
        <v>0</v>
      </c>
      <c r="C5" s="27" t="s">
        <v>14</v>
      </c>
      <c r="D5" s="28"/>
      <c r="E5" s="29"/>
      <c r="I5" s="29"/>
    </row>
    <row r="6" spans="1:15" ht="18" customHeight="1" x14ac:dyDescent="0.2">
      <c r="N6" s="24"/>
      <c r="O6" s="24"/>
    </row>
    <row r="7" spans="1:15" s="25" customFormat="1" ht="22.5" customHeight="1" x14ac:dyDescent="0.25">
      <c r="A7" s="30"/>
      <c r="B7" s="5" t="s">
        <v>7</v>
      </c>
      <c r="C7" s="18">
        <v>0</v>
      </c>
      <c r="D7" s="75" t="s">
        <v>30</v>
      </c>
      <c r="E7" s="75"/>
      <c r="F7" s="31">
        <f>IFERROR($C$8/$C$7,0)</f>
        <v>0</v>
      </c>
      <c r="I7" s="29"/>
      <c r="L7" s="32"/>
    </row>
    <row r="8" spans="1:15" s="25" customFormat="1" ht="22.5" customHeight="1" x14ac:dyDescent="0.25">
      <c r="A8" s="30"/>
      <c r="B8" s="5" t="s">
        <v>13</v>
      </c>
      <c r="C8" s="33">
        <f>F42</f>
        <v>0</v>
      </c>
      <c r="D8" s="74" t="s">
        <v>10</v>
      </c>
      <c r="E8" s="74"/>
      <c r="F8" s="34" t="str">
        <f>IFERROR(IF(((F42/C7)/3*100)&gt;=3,3,((F42/C7)/3*100)),"")</f>
        <v/>
      </c>
      <c r="I8" s="29"/>
      <c r="L8" s="32"/>
    </row>
    <row r="9" spans="1:15" s="24" customFormat="1" ht="12" customHeight="1" x14ac:dyDescent="0.2">
      <c r="A9" s="35"/>
      <c r="B9" s="36"/>
      <c r="C9" s="37"/>
      <c r="D9" s="38"/>
      <c r="E9" s="39"/>
      <c r="F9" s="36"/>
      <c r="I9" s="40"/>
    </row>
    <row r="10" spans="1:15" s="24" customFormat="1" ht="45" customHeight="1" x14ac:dyDescent="0.2">
      <c r="A10" s="35"/>
      <c r="B10" s="6" t="s">
        <v>8</v>
      </c>
      <c r="C10" s="7" t="s">
        <v>11</v>
      </c>
      <c r="D10" s="41" t="s">
        <v>20</v>
      </c>
      <c r="E10" s="15" t="s">
        <v>9</v>
      </c>
      <c r="F10" s="42" t="s">
        <v>12</v>
      </c>
      <c r="H10" s="43" t="s">
        <v>31</v>
      </c>
      <c r="I10" s="44" t="s">
        <v>21</v>
      </c>
      <c r="N10" s="45" t="s">
        <v>35</v>
      </c>
    </row>
    <row r="11" spans="1:15" s="48" customFormat="1" ht="20.25" customHeight="1" x14ac:dyDescent="0.2">
      <c r="A11" s="46"/>
      <c r="B11" s="16"/>
      <c r="C11" s="14">
        <v>0</v>
      </c>
      <c r="D11" s="17"/>
      <c r="E11" s="19" t="str">
        <f>IF(D11="","",VLOOKUP(D11,$N$11:$O$18,2))</f>
        <v/>
      </c>
      <c r="F11" s="47" t="str">
        <f t="shared" ref="F11:F41" si="0">IF(E11="","",(E11*C11))</f>
        <v/>
      </c>
      <c r="H11" s="49" t="s">
        <v>22</v>
      </c>
      <c r="I11" s="50">
        <v>1</v>
      </c>
      <c r="N11" s="51" t="s">
        <v>33</v>
      </c>
      <c r="O11" s="52">
        <v>0.5</v>
      </c>
    </row>
    <row r="12" spans="1:15" s="57" customFormat="1" ht="20.25" customHeight="1" x14ac:dyDescent="0.2">
      <c r="A12" s="53"/>
      <c r="B12" s="16"/>
      <c r="C12" s="14"/>
      <c r="D12" s="17"/>
      <c r="E12" s="19" t="str">
        <f t="shared" ref="E12:E41" si="1">IF(D12="","",VLOOKUP(D12,$N$11:$O$18,2))</f>
        <v/>
      </c>
      <c r="F12" s="47" t="str">
        <f t="shared" si="0"/>
        <v/>
      </c>
      <c r="G12" s="54"/>
      <c r="H12" s="55" t="s">
        <v>23</v>
      </c>
      <c r="I12" s="56">
        <v>1</v>
      </c>
      <c r="J12" s="54"/>
      <c r="K12" s="54"/>
      <c r="L12" s="54"/>
      <c r="N12" s="58" t="s">
        <v>34</v>
      </c>
      <c r="O12" s="59">
        <v>0.75</v>
      </c>
    </row>
    <row r="13" spans="1:15" s="57" customFormat="1" ht="20.25" customHeight="1" x14ac:dyDescent="0.2">
      <c r="A13" s="53"/>
      <c r="B13" s="16"/>
      <c r="C13" s="14"/>
      <c r="D13" s="17"/>
      <c r="E13" s="19" t="str">
        <f t="shared" si="1"/>
        <v/>
      </c>
      <c r="F13" s="47" t="str">
        <f t="shared" si="0"/>
        <v/>
      </c>
      <c r="G13" s="54"/>
      <c r="H13" s="49" t="s">
        <v>24</v>
      </c>
      <c r="I13" s="50">
        <v>0.75</v>
      </c>
      <c r="J13" s="54"/>
      <c r="K13" s="54"/>
      <c r="L13" s="54"/>
      <c r="N13" s="58" t="s">
        <v>3</v>
      </c>
      <c r="O13" s="59">
        <v>1</v>
      </c>
    </row>
    <row r="14" spans="1:15" s="57" customFormat="1" ht="20.25" customHeight="1" x14ac:dyDescent="0.25">
      <c r="A14" s="53"/>
      <c r="B14" s="16"/>
      <c r="C14" s="14"/>
      <c r="D14" s="17"/>
      <c r="E14" s="19" t="str">
        <f t="shared" si="1"/>
        <v/>
      </c>
      <c r="F14" s="47" t="str">
        <f t="shared" si="0"/>
        <v/>
      </c>
      <c r="G14" s="54"/>
      <c r="H14" s="49" t="s">
        <v>25</v>
      </c>
      <c r="I14" s="50">
        <v>0.5</v>
      </c>
      <c r="J14" s="54"/>
      <c r="K14" s="54"/>
      <c r="L14" s="54"/>
      <c r="N14" s="60" t="s">
        <v>4</v>
      </c>
      <c r="O14" s="61">
        <v>0.75</v>
      </c>
    </row>
    <row r="15" spans="1:15" s="57" customFormat="1" ht="20.25" customHeight="1" x14ac:dyDescent="0.25">
      <c r="A15" s="53"/>
      <c r="B15" s="16"/>
      <c r="C15" s="14"/>
      <c r="D15" s="17"/>
      <c r="E15" s="19" t="str">
        <f t="shared" si="1"/>
        <v/>
      </c>
      <c r="F15" s="47" t="str">
        <f t="shared" si="0"/>
        <v/>
      </c>
      <c r="G15" s="54"/>
      <c r="H15" s="49" t="s">
        <v>26</v>
      </c>
      <c r="I15" s="50">
        <v>1</v>
      </c>
      <c r="J15" s="54"/>
      <c r="K15" s="54"/>
      <c r="L15" s="54"/>
      <c r="N15" s="60" t="s">
        <v>5</v>
      </c>
      <c r="O15" s="61">
        <v>0.5</v>
      </c>
    </row>
    <row r="16" spans="1:15" s="57" customFormat="1" ht="20.25" customHeight="1" x14ac:dyDescent="0.25">
      <c r="A16" s="53"/>
      <c r="B16" s="16"/>
      <c r="C16" s="14"/>
      <c r="D16" s="17"/>
      <c r="E16" s="19" t="str">
        <f t="shared" si="1"/>
        <v/>
      </c>
      <c r="F16" s="47" t="str">
        <f t="shared" si="0"/>
        <v/>
      </c>
      <c r="G16" s="54"/>
      <c r="H16" s="49" t="s">
        <v>27</v>
      </c>
      <c r="I16" s="50">
        <v>0.75</v>
      </c>
      <c r="J16" s="54"/>
      <c r="K16" s="54"/>
      <c r="L16" s="54"/>
      <c r="N16" s="60" t="s">
        <v>23</v>
      </c>
      <c r="O16" s="61">
        <v>1</v>
      </c>
    </row>
    <row r="17" spans="1:15" s="57" customFormat="1" ht="20.25" customHeight="1" x14ac:dyDescent="0.25">
      <c r="A17" s="53"/>
      <c r="B17" s="16"/>
      <c r="C17" s="14"/>
      <c r="D17" s="17"/>
      <c r="E17" s="19" t="str">
        <f t="shared" si="1"/>
        <v/>
      </c>
      <c r="F17" s="47" t="str">
        <f t="shared" si="0"/>
        <v/>
      </c>
      <c r="G17" s="54"/>
      <c r="H17" s="49" t="s">
        <v>28</v>
      </c>
      <c r="I17" s="50">
        <v>0.5</v>
      </c>
      <c r="J17" s="54"/>
      <c r="K17" s="54"/>
      <c r="L17" s="54"/>
      <c r="N17" s="60" t="s">
        <v>22</v>
      </c>
      <c r="O17" s="61">
        <v>1</v>
      </c>
    </row>
    <row r="18" spans="1:15" s="57" customFormat="1" ht="20.25" customHeight="1" x14ac:dyDescent="0.25">
      <c r="A18" s="53"/>
      <c r="B18" s="16"/>
      <c r="C18" s="14"/>
      <c r="D18" s="17"/>
      <c r="E18" s="19" t="str">
        <f t="shared" si="1"/>
        <v/>
      </c>
      <c r="F18" s="47" t="str">
        <f t="shared" si="0"/>
        <v/>
      </c>
      <c r="G18" s="54"/>
      <c r="H18" s="49" t="s">
        <v>6</v>
      </c>
      <c r="I18" s="50">
        <v>0.5</v>
      </c>
      <c r="J18" s="54"/>
      <c r="K18" s="54"/>
      <c r="L18" s="54"/>
      <c r="N18" s="60" t="s">
        <v>6</v>
      </c>
      <c r="O18" s="61">
        <v>0.5</v>
      </c>
    </row>
    <row r="19" spans="1:15" s="24" customFormat="1" ht="20.25" customHeight="1" x14ac:dyDescent="0.2">
      <c r="A19" s="35"/>
      <c r="B19" s="8"/>
      <c r="C19" s="9"/>
      <c r="D19" s="17"/>
      <c r="E19" s="19" t="str">
        <f t="shared" si="1"/>
        <v/>
      </c>
      <c r="F19" s="62" t="str">
        <f t="shared" si="0"/>
        <v/>
      </c>
      <c r="G19" s="63"/>
      <c r="H19" s="63"/>
      <c r="I19" s="64"/>
      <c r="J19" s="63"/>
      <c r="K19" s="63"/>
      <c r="L19" s="63"/>
      <c r="N19" s="20"/>
      <c r="O19" s="65"/>
    </row>
    <row r="20" spans="1:15" s="24" customFormat="1" ht="20.25" customHeight="1" x14ac:dyDescent="0.2">
      <c r="A20" s="35"/>
      <c r="B20" s="8"/>
      <c r="C20" s="9"/>
      <c r="D20" s="17"/>
      <c r="E20" s="19" t="str">
        <f t="shared" si="1"/>
        <v/>
      </c>
      <c r="F20" s="62" t="str">
        <f t="shared" si="0"/>
        <v/>
      </c>
      <c r="G20" s="63"/>
      <c r="H20" s="63"/>
      <c r="I20" s="64"/>
      <c r="J20" s="63"/>
      <c r="K20" s="63"/>
      <c r="L20" s="63"/>
      <c r="N20" s="20"/>
      <c r="O20" s="65"/>
    </row>
    <row r="21" spans="1:15" s="24" customFormat="1" ht="20.25" customHeight="1" x14ac:dyDescent="0.2">
      <c r="A21" s="35"/>
      <c r="B21" s="8"/>
      <c r="C21" s="9"/>
      <c r="D21" s="17"/>
      <c r="E21" s="19" t="str">
        <f t="shared" si="1"/>
        <v/>
      </c>
      <c r="F21" s="62" t="str">
        <f t="shared" si="0"/>
        <v/>
      </c>
      <c r="G21" s="63"/>
      <c r="H21" s="63"/>
      <c r="I21" s="64"/>
      <c r="J21" s="63"/>
      <c r="K21" s="63"/>
      <c r="L21" s="63"/>
      <c r="N21" s="20"/>
      <c r="O21" s="65"/>
    </row>
    <row r="22" spans="1:15" s="24" customFormat="1" ht="20.25" customHeight="1" x14ac:dyDescent="0.2">
      <c r="A22" s="35"/>
      <c r="B22" s="8"/>
      <c r="C22" s="9"/>
      <c r="D22" s="17"/>
      <c r="E22" s="19" t="str">
        <f t="shared" si="1"/>
        <v/>
      </c>
      <c r="F22" s="62" t="str">
        <f t="shared" si="0"/>
        <v/>
      </c>
      <c r="G22" s="63"/>
      <c r="H22" s="63"/>
      <c r="I22" s="64"/>
      <c r="J22" s="63"/>
      <c r="K22" s="63"/>
      <c r="L22" s="63"/>
      <c r="N22" s="20"/>
      <c r="O22" s="65"/>
    </row>
    <row r="23" spans="1:15" s="24" customFormat="1" ht="20.25" customHeight="1" x14ac:dyDescent="0.2">
      <c r="A23" s="35"/>
      <c r="B23" s="8"/>
      <c r="C23" s="9"/>
      <c r="D23" s="17"/>
      <c r="E23" s="19" t="str">
        <f t="shared" si="1"/>
        <v/>
      </c>
      <c r="F23" s="62" t="str">
        <f t="shared" si="0"/>
        <v/>
      </c>
      <c r="G23" s="63"/>
      <c r="H23" s="63"/>
      <c r="I23" s="64"/>
      <c r="J23" s="63"/>
      <c r="K23" s="63"/>
      <c r="L23" s="63"/>
      <c r="N23" s="20"/>
      <c r="O23" s="65"/>
    </row>
    <row r="24" spans="1:15" s="24" customFormat="1" ht="20.25" customHeight="1" x14ac:dyDescent="0.2">
      <c r="A24" s="35"/>
      <c r="B24" s="8"/>
      <c r="C24" s="9"/>
      <c r="D24" s="17"/>
      <c r="E24" s="19" t="str">
        <f t="shared" si="1"/>
        <v/>
      </c>
      <c r="F24" s="62" t="str">
        <f t="shared" si="0"/>
        <v/>
      </c>
      <c r="G24" s="63"/>
      <c r="H24" s="66"/>
      <c r="I24" s="67"/>
      <c r="J24" s="63"/>
      <c r="K24" s="63"/>
      <c r="L24" s="63"/>
      <c r="N24" s="20"/>
      <c r="O24" s="65"/>
    </row>
    <row r="25" spans="1:15" s="24" customFormat="1" ht="20.25" customHeight="1" x14ac:dyDescent="0.2">
      <c r="A25" s="35"/>
      <c r="B25" s="8"/>
      <c r="C25" s="9"/>
      <c r="D25" s="17"/>
      <c r="E25" s="19" t="str">
        <f t="shared" si="1"/>
        <v/>
      </c>
      <c r="F25" s="62" t="str">
        <f t="shared" si="0"/>
        <v/>
      </c>
      <c r="G25" s="63"/>
      <c r="H25" s="66"/>
      <c r="I25" s="67"/>
      <c r="J25" s="63"/>
      <c r="K25" s="63"/>
      <c r="L25" s="63"/>
      <c r="N25" s="20"/>
      <c r="O25" s="20"/>
    </row>
    <row r="26" spans="1:15" ht="20.25" customHeight="1" x14ac:dyDescent="0.2">
      <c r="A26" s="68"/>
      <c r="B26" s="8"/>
      <c r="C26" s="9"/>
      <c r="D26" s="17"/>
      <c r="E26" s="19" t="str">
        <f t="shared" si="1"/>
        <v/>
      </c>
      <c r="F26" s="62" t="str">
        <f t="shared" si="0"/>
        <v/>
      </c>
      <c r="G26" s="66"/>
      <c r="H26" s="66"/>
      <c r="I26" s="67"/>
      <c r="J26" s="66"/>
      <c r="K26" s="66"/>
      <c r="L26" s="66"/>
    </row>
    <row r="27" spans="1:15" ht="20.25" customHeight="1" x14ac:dyDescent="0.2">
      <c r="A27" s="68"/>
      <c r="B27" s="8"/>
      <c r="C27" s="9"/>
      <c r="D27" s="17"/>
      <c r="E27" s="19" t="str">
        <f t="shared" si="1"/>
        <v/>
      </c>
      <c r="F27" s="62" t="str">
        <f t="shared" si="0"/>
        <v/>
      </c>
      <c r="G27" s="66"/>
      <c r="H27" s="66"/>
      <c r="I27" s="67"/>
      <c r="J27" s="66"/>
      <c r="K27" s="66"/>
      <c r="L27" s="66"/>
      <c r="O27" s="65"/>
    </row>
    <row r="28" spans="1:15" ht="20.25" customHeight="1" x14ac:dyDescent="0.2">
      <c r="A28" s="68"/>
      <c r="B28" s="8"/>
      <c r="C28" s="9"/>
      <c r="D28" s="17"/>
      <c r="E28" s="19" t="str">
        <f t="shared" si="1"/>
        <v/>
      </c>
      <c r="F28" s="62" t="str">
        <f t="shared" si="0"/>
        <v/>
      </c>
      <c r="G28" s="66"/>
      <c r="H28" s="66"/>
      <c r="I28" s="67"/>
      <c r="J28" s="66"/>
      <c r="K28" s="66"/>
      <c r="L28" s="66"/>
      <c r="O28" s="65"/>
    </row>
    <row r="29" spans="1:15" ht="20.25" customHeight="1" x14ac:dyDescent="0.2">
      <c r="A29" s="68"/>
      <c r="B29" s="8"/>
      <c r="C29" s="9"/>
      <c r="D29" s="17"/>
      <c r="E29" s="19" t="str">
        <f t="shared" si="1"/>
        <v/>
      </c>
      <c r="F29" s="62" t="str">
        <f t="shared" si="0"/>
        <v/>
      </c>
      <c r="G29" s="66"/>
      <c r="H29" s="66"/>
      <c r="I29" s="67"/>
      <c r="J29" s="66"/>
      <c r="K29" s="66"/>
      <c r="L29" s="66"/>
      <c r="O29" s="65"/>
    </row>
    <row r="30" spans="1:15" ht="20.25" customHeight="1" x14ac:dyDescent="0.2">
      <c r="A30" s="68"/>
      <c r="B30" s="8"/>
      <c r="C30" s="9"/>
      <c r="D30" s="17"/>
      <c r="E30" s="19" t="str">
        <f t="shared" si="1"/>
        <v/>
      </c>
      <c r="F30" s="62" t="str">
        <f t="shared" si="0"/>
        <v/>
      </c>
      <c r="G30" s="66"/>
      <c r="H30" s="66"/>
      <c r="I30" s="67"/>
      <c r="J30" s="66"/>
      <c r="K30" s="66"/>
      <c r="L30" s="66"/>
      <c r="O30" s="65"/>
    </row>
    <row r="31" spans="1:15" ht="20.25" customHeight="1" x14ac:dyDescent="0.2">
      <c r="A31" s="68"/>
      <c r="B31" s="8"/>
      <c r="C31" s="9"/>
      <c r="D31" s="17"/>
      <c r="E31" s="19" t="str">
        <f t="shared" si="1"/>
        <v/>
      </c>
      <c r="F31" s="62" t="str">
        <f t="shared" si="0"/>
        <v/>
      </c>
      <c r="G31" s="66"/>
      <c r="H31" s="66"/>
      <c r="I31" s="67"/>
      <c r="J31" s="66"/>
      <c r="K31" s="66"/>
      <c r="L31" s="66"/>
      <c r="O31" s="65"/>
    </row>
    <row r="32" spans="1:15" ht="20.25" customHeight="1" x14ac:dyDescent="0.2">
      <c r="A32" s="68"/>
      <c r="B32" s="8"/>
      <c r="C32" s="9"/>
      <c r="D32" s="17"/>
      <c r="E32" s="19" t="str">
        <f t="shared" si="1"/>
        <v/>
      </c>
      <c r="F32" s="62" t="str">
        <f t="shared" si="0"/>
        <v/>
      </c>
      <c r="G32" s="66"/>
      <c r="H32" s="66"/>
      <c r="I32" s="67"/>
      <c r="J32" s="66"/>
      <c r="K32" s="66"/>
      <c r="L32" s="66"/>
      <c r="O32" s="65"/>
    </row>
    <row r="33" spans="1:15" ht="20.25" customHeight="1" x14ac:dyDescent="0.2">
      <c r="A33" s="68"/>
      <c r="B33" s="8"/>
      <c r="C33" s="9"/>
      <c r="D33" s="17"/>
      <c r="E33" s="19" t="str">
        <f t="shared" si="1"/>
        <v/>
      </c>
      <c r="F33" s="62" t="str">
        <f t="shared" si="0"/>
        <v/>
      </c>
      <c r="G33" s="66"/>
      <c r="H33" s="66"/>
      <c r="I33" s="67"/>
      <c r="J33" s="66"/>
      <c r="K33" s="66"/>
      <c r="L33" s="66"/>
      <c r="O33" s="65"/>
    </row>
    <row r="34" spans="1:15" ht="20.25" customHeight="1" x14ac:dyDescent="0.2">
      <c r="A34" s="68"/>
      <c r="B34" s="8"/>
      <c r="C34" s="9"/>
      <c r="D34" s="17"/>
      <c r="E34" s="19" t="str">
        <f t="shared" si="1"/>
        <v/>
      </c>
      <c r="F34" s="62" t="str">
        <f t="shared" si="0"/>
        <v/>
      </c>
      <c r="G34" s="66"/>
      <c r="H34" s="66"/>
      <c r="I34" s="67"/>
      <c r="J34" s="66"/>
      <c r="K34" s="66"/>
      <c r="L34" s="66"/>
      <c r="O34" s="65"/>
    </row>
    <row r="35" spans="1:15" ht="20.25" customHeight="1" x14ac:dyDescent="0.2">
      <c r="A35" s="68"/>
      <c r="B35" s="8"/>
      <c r="C35" s="9"/>
      <c r="D35" s="17"/>
      <c r="E35" s="19" t="str">
        <f t="shared" si="1"/>
        <v/>
      </c>
      <c r="F35" s="62" t="str">
        <f t="shared" si="0"/>
        <v/>
      </c>
      <c r="G35" s="66"/>
      <c r="H35" s="66"/>
      <c r="I35" s="67"/>
      <c r="J35" s="66"/>
      <c r="K35" s="66"/>
      <c r="L35" s="66"/>
      <c r="O35" s="65"/>
    </row>
    <row r="36" spans="1:15" ht="20.25" customHeight="1" x14ac:dyDescent="0.2">
      <c r="A36" s="68"/>
      <c r="B36" s="8"/>
      <c r="C36" s="9"/>
      <c r="D36" s="17"/>
      <c r="E36" s="19" t="str">
        <f t="shared" si="1"/>
        <v/>
      </c>
      <c r="F36" s="62" t="str">
        <f t="shared" si="0"/>
        <v/>
      </c>
      <c r="G36" s="66"/>
      <c r="H36" s="66"/>
      <c r="I36" s="67"/>
      <c r="J36" s="66"/>
      <c r="K36" s="66"/>
      <c r="L36" s="66"/>
      <c r="O36" s="65"/>
    </row>
    <row r="37" spans="1:15" ht="20.25" customHeight="1" x14ac:dyDescent="0.2">
      <c r="A37" s="68"/>
      <c r="B37" s="8"/>
      <c r="C37" s="9"/>
      <c r="D37" s="17"/>
      <c r="E37" s="19" t="str">
        <f t="shared" si="1"/>
        <v/>
      </c>
      <c r="F37" s="62" t="str">
        <f t="shared" si="0"/>
        <v/>
      </c>
      <c r="G37" s="66"/>
      <c r="H37" s="66"/>
      <c r="I37" s="67"/>
      <c r="J37" s="66"/>
      <c r="K37" s="66"/>
      <c r="L37" s="66"/>
      <c r="O37" s="65"/>
    </row>
    <row r="38" spans="1:15" ht="20.25" customHeight="1" x14ac:dyDescent="0.2">
      <c r="A38" s="68"/>
      <c r="B38" s="8"/>
      <c r="C38" s="9"/>
      <c r="D38" s="17"/>
      <c r="E38" s="19" t="str">
        <f t="shared" si="1"/>
        <v/>
      </c>
      <c r="F38" s="62" t="str">
        <f t="shared" si="0"/>
        <v/>
      </c>
      <c r="G38" s="66"/>
      <c r="H38" s="66"/>
      <c r="I38" s="67"/>
      <c r="J38" s="66"/>
      <c r="K38" s="66"/>
      <c r="L38" s="66"/>
      <c r="O38" s="65"/>
    </row>
    <row r="39" spans="1:15" ht="20.25" customHeight="1" x14ac:dyDescent="0.2">
      <c r="A39" s="68"/>
      <c r="B39" s="8"/>
      <c r="C39" s="9"/>
      <c r="D39" s="17"/>
      <c r="E39" s="19" t="str">
        <f t="shared" si="1"/>
        <v/>
      </c>
      <c r="F39" s="62" t="str">
        <f t="shared" si="0"/>
        <v/>
      </c>
      <c r="G39" s="66"/>
      <c r="H39" s="66"/>
      <c r="I39" s="67"/>
      <c r="J39" s="66"/>
      <c r="K39" s="66"/>
      <c r="L39" s="66"/>
      <c r="O39" s="65"/>
    </row>
    <row r="40" spans="1:15" ht="20.25" customHeight="1" x14ac:dyDescent="0.2">
      <c r="A40" s="68"/>
      <c r="B40" s="8"/>
      <c r="C40" s="9"/>
      <c r="D40" s="17"/>
      <c r="E40" s="19" t="str">
        <f t="shared" si="1"/>
        <v/>
      </c>
      <c r="F40" s="62" t="str">
        <f t="shared" si="0"/>
        <v/>
      </c>
      <c r="G40" s="66"/>
      <c r="H40" s="66"/>
      <c r="I40" s="67"/>
      <c r="J40" s="66"/>
      <c r="K40" s="66"/>
      <c r="L40" s="66"/>
      <c r="O40" s="65"/>
    </row>
    <row r="41" spans="1:15" ht="20.25" customHeight="1" x14ac:dyDescent="0.2">
      <c r="A41" s="68"/>
      <c r="B41" s="8"/>
      <c r="C41" s="9"/>
      <c r="D41" s="17"/>
      <c r="E41" s="19" t="str">
        <f t="shared" si="1"/>
        <v/>
      </c>
      <c r="F41" s="62" t="str">
        <f t="shared" si="0"/>
        <v/>
      </c>
      <c r="G41" s="66"/>
      <c r="J41" s="66"/>
      <c r="K41" s="66"/>
      <c r="L41" s="66"/>
    </row>
    <row r="42" spans="1:15" ht="20.25" customHeight="1" thickBot="1" x14ac:dyDescent="0.25">
      <c r="A42" s="68"/>
      <c r="E42" s="69" t="s">
        <v>13</v>
      </c>
      <c r="F42" s="70">
        <f>SUM(F11:F41)</f>
        <v>0</v>
      </c>
      <c r="G42" s="66"/>
      <c r="J42" s="66"/>
      <c r="K42" s="66"/>
      <c r="L42" s="66"/>
    </row>
    <row r="43" spans="1:15" ht="17.25" customHeight="1" thickTop="1" x14ac:dyDescent="0.2"/>
    <row r="44" spans="1:15" ht="17.25" customHeight="1" x14ac:dyDescent="0.2"/>
    <row r="45" spans="1:15" ht="37.5" customHeight="1" x14ac:dyDescent="0.2"/>
    <row r="46" spans="1:15" ht="17.25" customHeight="1" x14ac:dyDescent="0.2"/>
    <row r="47" spans="1:15" ht="12.75" x14ac:dyDescent="0.2"/>
    <row r="48" spans="1:15" ht="17.25" customHeight="1" x14ac:dyDescent="0.2"/>
    <row r="49" ht="17.25" customHeight="1" x14ac:dyDescent="0.2"/>
    <row r="50" ht="17.25" customHeight="1" x14ac:dyDescent="0.2"/>
    <row r="51" ht="17.25" customHeight="1" x14ac:dyDescent="0.2"/>
    <row r="52" ht="17.25" customHeight="1" x14ac:dyDescent="0.2"/>
    <row r="53" ht="17.25" customHeight="1" x14ac:dyDescent="0.2"/>
  </sheetData>
  <sheetProtection password="E6B1" sheet="1" objects="1" scenarios="1"/>
  <mergeCells count="2">
    <mergeCell ref="D8:E8"/>
    <mergeCell ref="D7:E7"/>
  </mergeCells>
  <dataValidations count="2">
    <dataValidation type="decimal" errorStyle="information" allowBlank="1" showErrorMessage="1" errorTitle="Full Points" error="You have achieved all points available. Well done!" sqref="F8">
      <formula1>0</formula1>
      <formula2>16</formula2>
    </dataValidation>
    <dataValidation type="list" allowBlank="1" showInputMessage="1" showErrorMessage="1" sqref="D11:D41">
      <formula1>$N$11:$N$18</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Change Log</vt:lpstr>
      <vt:lpstr>Sustainable Products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Lindup</dc:creator>
  <cp:lastModifiedBy>Zofia Kuypers</cp:lastModifiedBy>
  <dcterms:created xsi:type="dcterms:W3CDTF">2014-04-15T04:25:19Z</dcterms:created>
  <dcterms:modified xsi:type="dcterms:W3CDTF">2015-07-22T05:20:24Z</dcterms:modified>
</cp:coreProperties>
</file>