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6B1" lockStructure="1"/>
  <bookViews>
    <workbookView xWindow="240" yWindow="45" windowWidth="20115" windowHeight="7995" tabRatio="370" activeTab="2"/>
  </bookViews>
  <sheets>
    <sheet name="Disclaimer" sheetId="1" r:id="rId1"/>
    <sheet name="Change Log" sheetId="2" r:id="rId2"/>
    <sheet name="Instructions" sheetId="3" r:id="rId3"/>
    <sheet name="General Illuminance" sheetId="4" r:id="rId4"/>
    <sheet name="Definitions" sheetId="5" state="hidden" r:id="rId5"/>
  </sheets>
  <externalReferences>
    <externalReference r:id="rId6"/>
    <externalReference r:id="rId7"/>
    <externalReference r:id="rId8"/>
  </externalReferences>
  <definedNames>
    <definedName name="Adelaide">#REF!</definedName>
    <definedName name="Adelaide_Hills">#REF!</definedName>
    <definedName name="Albany">#REF!</definedName>
    <definedName name="Albury">#REF!</definedName>
    <definedName name="Alexandrina">#REF!</definedName>
    <definedName name="Alice_Springs">#REF!</definedName>
    <definedName name="Alpine">#REF!</definedName>
    <definedName name="Alpurrurulam">#REF!</definedName>
    <definedName name="Anangu_Pitjantjatjara">#REF!</definedName>
    <definedName name="Angurugu">#REF!</definedName>
    <definedName name="Anmatjere">#REF!</definedName>
    <definedName name="Aramac">#REF!</definedName>
    <definedName name="Ararat">#REF!</definedName>
    <definedName name="Arltarlpilta">#REF!</definedName>
    <definedName name="Armadale">#REF!</definedName>
    <definedName name="Armidale_Dumaresq">#REF!</definedName>
    <definedName name="Ashburton">#REF!</definedName>
    <definedName name="Ashfield">#REF!</definedName>
    <definedName name="Atherton">#REF!</definedName>
    <definedName name="Auburn">#REF!</definedName>
    <definedName name="Augusta_Margaret_River">#REF!</definedName>
    <definedName name="Aurukun">#REF!</definedName>
    <definedName name="Badu">#REF!</definedName>
    <definedName name="Ballarat">#REF!</definedName>
    <definedName name="Ballina">#REF!</definedName>
    <definedName name="Balonne">#REF!</definedName>
    <definedName name="Balranald">#REF!</definedName>
    <definedName name="Bamaga">#REF!</definedName>
    <definedName name="Banana">#REF!</definedName>
    <definedName name="Bankstown">#REF!</definedName>
    <definedName name="Banyule">#REF!</definedName>
    <definedName name="Barcaldine">#REF!</definedName>
    <definedName name="Barcoo">#REF!</definedName>
    <definedName name="Barossa">#REF!</definedName>
    <definedName name="Barunga_West">#REF!</definedName>
    <definedName name="Bass_Coast">#REF!</definedName>
    <definedName name="Bassendean">#REF!</definedName>
    <definedName name="Bathurst_Regional">#REF!</definedName>
    <definedName name="Bauhinia">#REF!</definedName>
    <definedName name="Baulkham_Hills">#REF!</definedName>
    <definedName name="Baw_Baw">#REF!</definedName>
    <definedName name="Bayside">#REF!</definedName>
    <definedName name="Bayswater">#REF!</definedName>
    <definedName name="Beaudesert">#REF!</definedName>
    <definedName name="Bega_Valley">#REF!</definedName>
    <definedName name="Bellingen">#REF!</definedName>
    <definedName name="Belmont">#REF!</definedName>
    <definedName name="Belyando">#REF!</definedName>
    <definedName name="Belyuen">#REF!</definedName>
    <definedName name="Benalla">#REF!</definedName>
    <definedName name="Bendemere">#REF!</definedName>
    <definedName name="Berri_and_Barmera">#REF!</definedName>
    <definedName name="Berrigan">#REF!</definedName>
    <definedName name="Beverley">#REF!</definedName>
    <definedName name="Biggenden">#REF!</definedName>
    <definedName name="Binjari">#REF!</definedName>
    <definedName name="Blackall">#REF!</definedName>
    <definedName name="Blacktown">#REF!</definedName>
    <definedName name="Bland">#REF!</definedName>
    <definedName name="Blayney">#REF!</definedName>
    <definedName name="BldUse" localSheetId="1">[1]Definitions!$A$13:$A$55</definedName>
    <definedName name="BldUse">#REF!</definedName>
    <definedName name="Blue_Mountains">#REF!</definedName>
    <definedName name="Boddington">#REF!</definedName>
    <definedName name="Bogan">#REF!</definedName>
    <definedName name="Boigu">#REF!</definedName>
    <definedName name="Bombala">#REF!</definedName>
    <definedName name="Boonah">#REF!</definedName>
    <definedName name="Booringa">#REF!</definedName>
    <definedName name="Boorowa">#REF!</definedName>
    <definedName name="Boroondara">#REF!</definedName>
    <definedName name="Borroloola">#REF!</definedName>
    <definedName name="Botany_Bay">#REF!</definedName>
    <definedName name="Boulia">#REF!</definedName>
    <definedName name="Bourke">#REF!</definedName>
    <definedName name="Bowen">#REF!</definedName>
    <definedName name="Boyup_Brook">#REF!</definedName>
    <definedName name="Break_O_Day">#REF!</definedName>
    <definedName name="Brewarrina">#REF!</definedName>
    <definedName name="Bridgetown_Greenbushes">#REF!</definedName>
    <definedName name="Brighton">#REF!</definedName>
    <definedName name="Brimbank">#REF!</definedName>
    <definedName name="Brisbane">#REF!</definedName>
    <definedName name="Broadsound">#REF!</definedName>
    <definedName name="Broken_Hill">#REF!</definedName>
    <definedName name="Brookton">#REF!</definedName>
    <definedName name="Broome">#REF!</definedName>
    <definedName name="Broomehill">#REF!</definedName>
    <definedName name="Bruce_Rock">#REF!</definedName>
    <definedName name="Bulloo">#REF!</definedName>
    <definedName name="Buloke">#REF!</definedName>
    <definedName name="Bunbury">#REF!</definedName>
    <definedName name="Bundaberg">#REF!</definedName>
    <definedName name="Bungil">#REF!</definedName>
    <definedName name="Burdekin">#REF!</definedName>
    <definedName name="Burke">#REF!</definedName>
    <definedName name="Burnett">#REF!</definedName>
    <definedName name="Burnie">#REF!</definedName>
    <definedName name="Burnside">#REF!</definedName>
    <definedName name="Burwood">#REF!</definedName>
    <definedName name="Busselton">#REF!</definedName>
    <definedName name="Byron">#REF!</definedName>
    <definedName name="Cabonne">#REF!</definedName>
    <definedName name="Caboolture">#REF!</definedName>
    <definedName name="Cairns">#REF!</definedName>
    <definedName name="Calliope">#REF!</definedName>
    <definedName name="Caloundra">#REF!</definedName>
    <definedName name="Cambooya">#REF!</definedName>
    <definedName name="Cambridge">#REF!</definedName>
    <definedName name="Camden">#REF!</definedName>
    <definedName name="Campaspe">#REF!</definedName>
    <definedName name="Campbelltown">#REF!</definedName>
    <definedName name="Canada_Bay">#REF!</definedName>
    <definedName name="Canning">#REF!</definedName>
    <definedName name="Canterbury">#REF!</definedName>
    <definedName name="Capel">#REF!</definedName>
    <definedName name="Cardinia">#REF!</definedName>
    <definedName name="Cardwell">#REF!</definedName>
    <definedName name="Carnamah">#REF!</definedName>
    <definedName name="Carnarvon">#REF!</definedName>
    <definedName name="Carpentaria">#REF!</definedName>
    <definedName name="Carrathool">#REF!</definedName>
    <definedName name="Casey">#REF!</definedName>
    <definedName name="Ceduna">#REF!</definedName>
    <definedName name="Central_Coast">#REF!</definedName>
    <definedName name="Central_Darling">#REF!</definedName>
    <definedName name="Central_Goldfields">#REF!</definedName>
    <definedName name="Central_Highlands">#REF!</definedName>
    <definedName name="Cert" localSheetId="1">'[2]14 Occupant Satisfaction'!#REF!</definedName>
    <definedName name="Cert">#REF!</definedName>
    <definedName name="CertType">[1]Definitions!$A$10:$A$11</definedName>
    <definedName name="Cessnock">#REF!</definedName>
    <definedName name="Chapman_Valley">#REF!</definedName>
    <definedName name="Charles_Sturt">#REF!</definedName>
    <definedName name="Charters_Towers">#REF!</definedName>
    <definedName name="Cherbourg">#REF!</definedName>
    <definedName name="Chinchilla">#REF!</definedName>
    <definedName name="Chittering">#REF!</definedName>
    <definedName name="Circular_Head">#REF!</definedName>
    <definedName name="Clare_and_Gilbert_Valleys">#REF!</definedName>
    <definedName name="Claremont">#REF!</definedName>
    <definedName name="Clarence">#REF!</definedName>
    <definedName name="Clarence_Valley">#REF!</definedName>
    <definedName name="Cleve">#REF!</definedName>
    <definedName name="Clifton">#REF!</definedName>
    <definedName name="Cloncurry">#REF!</definedName>
    <definedName name="Cobar">#REF!</definedName>
    <definedName name="Cockburn">#REF!</definedName>
    <definedName name="Coffs_Harbour">#REF!</definedName>
    <definedName name="Colac_Otway">#REF!</definedName>
    <definedName name="Collie">#REF!</definedName>
    <definedName name="Conargo">#REF!</definedName>
    <definedName name="Coober_Pedy">#REF!</definedName>
    <definedName name="Cook">#REF!</definedName>
    <definedName name="Coolamon">#REF!</definedName>
    <definedName name="Coolgardie">#REF!</definedName>
    <definedName name="Cooloola">#REF!</definedName>
    <definedName name="Cooma_Monaro">#REF!</definedName>
    <definedName name="Coomalie">#REF!</definedName>
    <definedName name="Coonamble">#REF!</definedName>
    <definedName name="Coorow">#REF!</definedName>
    <definedName name="Cootamundra">#REF!</definedName>
    <definedName name="Copper_Coast">#REF!</definedName>
    <definedName name="Corangamite">#REF!</definedName>
    <definedName name="Corowa_Shire">#REF!</definedName>
    <definedName name="Corrigin">#REF!</definedName>
    <definedName name="Cottesloe">#REF!</definedName>
    <definedName name="Cowra">#REF!</definedName>
    <definedName name="Cox_Peninsula">#REF!</definedName>
    <definedName name="Cranbrook">#REF!</definedName>
    <definedName name="Crow_s_Nest">#REF!</definedName>
    <definedName name="Croydon">#REF!</definedName>
    <definedName name="Cuballing">#REF!</definedName>
    <definedName name="Cue">#REF!</definedName>
    <definedName name="Cunderdin">#REF!</definedName>
    <definedName name="Daguragu">#REF!</definedName>
    <definedName name="Dalby">#REF!</definedName>
    <definedName name="Dalrymple">#REF!</definedName>
    <definedName name="Dalwallinu">#REF!</definedName>
    <definedName name="Dandaragan">#REF!</definedName>
    <definedName name="Dardanup">#REF!</definedName>
    <definedName name="Darebin">#REF!</definedName>
    <definedName name="Darwin">#REF!</definedName>
    <definedName name="Dauan">#REF!</definedName>
    <definedName name="delivery" localSheetId="1">#REF!</definedName>
    <definedName name="delivery">#REF!</definedName>
    <definedName name="Deniliquin">#REF!</definedName>
    <definedName name="Denmark">#REF!</definedName>
    <definedName name="Derby_West_Kimberley">#REF!</definedName>
    <definedName name="Derwent_Valley">#REF!</definedName>
    <definedName name="Devonport">#REF!</definedName>
    <definedName name="Diamantina">#REF!</definedName>
    <definedName name="Donnybrook_Balingup">#REF!</definedName>
    <definedName name="Doomadgee">#REF!</definedName>
    <definedName name="Dorset">#REF!</definedName>
    <definedName name="Douglas">#REF!</definedName>
    <definedName name="Dowerin">#REF!</definedName>
    <definedName name="Duaringa">#REF!</definedName>
    <definedName name="Dubbo">#REF!</definedName>
    <definedName name="Dumbleyung">#REF!</definedName>
    <definedName name="Dundas">#REF!</definedName>
    <definedName name="Dungog">#REF!</definedName>
    <definedName name="Eacham">#REF!</definedName>
    <definedName name="East_Fremantle">#REF!</definedName>
    <definedName name="East_Gippsland">#REF!</definedName>
    <definedName name="East_Pilbara">#REF!</definedName>
    <definedName name="Eidsvold">#REF!</definedName>
    <definedName name="Elliott_District">#REF!</definedName>
    <definedName name="Elliston">#REF!</definedName>
    <definedName name="Emerald">#REF!</definedName>
    <definedName name="Erub">#REF!</definedName>
    <definedName name="Esk">#REF!</definedName>
    <definedName name="Esperance">#REF!</definedName>
    <definedName name="Etheridge">#REF!</definedName>
    <definedName name="Eurobodalla">#REF!</definedName>
    <definedName name="Exmouth">#REF!</definedName>
    <definedName name="Fairfield">#REF!</definedName>
    <definedName name="Fitzroy">#REF!</definedName>
    <definedName name="Flinders">#REF!</definedName>
    <definedName name="Flinders_Ranges">#REF!</definedName>
    <definedName name="Forbes">#REF!</definedName>
    <definedName name="Franklin_Harbour">#REF!</definedName>
    <definedName name="Frankston">#REF!</definedName>
    <definedName name="Fremantle">#REF!</definedName>
    <definedName name="Gannawarra">#REF!</definedName>
    <definedName name="Gatton">#REF!</definedName>
    <definedName name="Gawler">#REF!</definedName>
    <definedName name="Gayndah">#REF!</definedName>
    <definedName name="George_Town">#REF!</definedName>
    <definedName name="Geraldton">#REF!</definedName>
    <definedName name="Gilgandra">#REF!</definedName>
    <definedName name="Gingin">#REF!</definedName>
    <definedName name="Gladstone">#REF!</definedName>
    <definedName name="Glamorgan_Spring_Bay">#REF!</definedName>
    <definedName name="Glen_Eira">#REF!</definedName>
    <definedName name="Glen_Innes_Severn">#REF!</definedName>
    <definedName name="Glenelg">#REF!</definedName>
    <definedName name="Glenorchy">#REF!</definedName>
    <definedName name="Gloucester">#REF!</definedName>
    <definedName name="Gnowangerup">#REF!</definedName>
    <definedName name="Gold_Coast">#REF!</definedName>
    <definedName name="Golden_Plains">#REF!</definedName>
    <definedName name="Goomalling">#REF!</definedName>
    <definedName name="Goondiwindi">#REF!</definedName>
    <definedName name="Gosford">#REF!</definedName>
    <definedName name="Gosnells">#REF!</definedName>
    <definedName name="Goulburn_Mulwaree">#REF!</definedName>
    <definedName name="Goyder">#REF!</definedName>
    <definedName name="Grant">#REF!</definedName>
    <definedName name="Great_Lakes">#REF!</definedName>
    <definedName name="Greater_Bendigo">#REF!</definedName>
    <definedName name="Greater_Dandenong">#REF!</definedName>
    <definedName name="Greater_Geelong">#REF!</definedName>
    <definedName name="Greater_Hume_Shire">#REF!</definedName>
    <definedName name="Greater_Shepparton">#REF!</definedName>
    <definedName name="Greater_Taree">#REF!</definedName>
    <definedName name="Greenough">#REF!</definedName>
    <definedName name="Griffith">#REF!</definedName>
    <definedName name="Gundagai">#REF!</definedName>
    <definedName name="Gunnedah">#REF!</definedName>
    <definedName name="Guyra">#REF!</definedName>
    <definedName name="Gwydir">#REF!</definedName>
    <definedName name="Halls_Creek">#REF!</definedName>
    <definedName name="Hammond">#REF!</definedName>
    <definedName name="Harden">#REF!</definedName>
    <definedName name="Harvey">#REF!</definedName>
    <definedName name="Hastings">#REF!</definedName>
    <definedName name="Hawkesbury">#REF!</definedName>
    <definedName name="Hay">#REF!</definedName>
    <definedName name="Hepburn">#REF!</definedName>
    <definedName name="Herberton">#REF!</definedName>
    <definedName name="Hervey_Bay">#REF!</definedName>
    <definedName name="Hinchinbrook">#REF!</definedName>
    <definedName name="Hindmarsh">#REF!</definedName>
    <definedName name="Hobart">#REF!</definedName>
    <definedName name="Hobsons_Bay">#REF!</definedName>
    <definedName name="Holroyd">#REF!</definedName>
    <definedName name="Hope_Vale">#REF!</definedName>
    <definedName name="Hornsby">#REF!</definedName>
    <definedName name="Horsham">#REF!</definedName>
    <definedName name="Hume">#REF!</definedName>
    <definedName name="Hunter_s_Hill">#REF!</definedName>
    <definedName name="Huon_Valley">#REF!</definedName>
    <definedName name="Hurstville">#REF!</definedName>
    <definedName name="Iama">#REF!</definedName>
    <definedName name="Ilfracombe">#REF!</definedName>
    <definedName name="Indigo">#REF!</definedName>
    <definedName name="Inglewood">#REF!</definedName>
    <definedName name="Injinoo">#REF!</definedName>
    <definedName name="Inverell">#REF!</definedName>
    <definedName name="Ipswich">#REF!</definedName>
    <definedName name="Irwin">#REF!</definedName>
    <definedName name="Isis">#REF!</definedName>
    <definedName name="Isisford">#REF!</definedName>
    <definedName name="Jabiru">#REF!</definedName>
    <definedName name="Jericho">#REF!</definedName>
    <definedName name="Jerilderie">#REF!</definedName>
    <definedName name="Jerramungup">#REF!</definedName>
    <definedName name="Jilkminggan">#REF!</definedName>
    <definedName name="Johnstone">#REF!</definedName>
    <definedName name="Jondaryan">#REF!</definedName>
    <definedName name="Joondalup">#REF!</definedName>
    <definedName name="Junee">#REF!</definedName>
    <definedName name="Kalamunda">#REF!</definedName>
    <definedName name="Kalgoorlie_Boulder">#REF!</definedName>
    <definedName name="Kangaroo_Island">#REF!</definedName>
    <definedName name="Karoonda_East_Murray">#REF!</definedName>
    <definedName name="Katanning">#REF!</definedName>
    <definedName name="Katherine">#REF!</definedName>
    <definedName name="Kellerberrin">#REF!</definedName>
    <definedName name="Kempsey">#REF!</definedName>
    <definedName name="Kent">#REF!</definedName>
    <definedName name="Kentish">#REF!</definedName>
    <definedName name="Kiama">#REF!</definedName>
    <definedName name="Kilcoy">#REF!</definedName>
    <definedName name="Kilkivan">#REF!</definedName>
    <definedName name="Kimba">#REF!</definedName>
    <definedName name="King_Island">#REF!</definedName>
    <definedName name="Kingaroy">#REF!</definedName>
    <definedName name="Kingborough">#REF!</definedName>
    <definedName name="Kingston">#REF!</definedName>
    <definedName name="Knox">#REF!</definedName>
    <definedName name="Kogarah">#REF!</definedName>
    <definedName name="Kojonup">#REF!</definedName>
    <definedName name="Kolan">#REF!</definedName>
    <definedName name="Kondinin">#REF!</definedName>
    <definedName name="Koorda">#REF!</definedName>
    <definedName name="Kowanyama">#REF!</definedName>
    <definedName name="Ku_ring_gai">#REF!</definedName>
    <definedName name="Kubin">#REF!</definedName>
    <definedName name="Kulin">#REF!</definedName>
    <definedName name="Kunbarllanjnja">#REF!</definedName>
    <definedName name="Kwinana">#REF!</definedName>
    <definedName name="Kyogle">#REF!</definedName>
    <definedName name="Lachlan">#REF!</definedName>
    <definedName name="Laidley">#REF!</definedName>
    <definedName name="Lajamanu">#REF!</definedName>
    <definedName name="Lake_Grace">#REF!</definedName>
    <definedName name="Lake_Macquarie">#REF!</definedName>
    <definedName name="Lane_Cove">#REF!</definedName>
    <definedName name="Latrobe">#REF!</definedName>
    <definedName name="Launceston">#REF!</definedName>
    <definedName name="Laverton">#REF!</definedName>
    <definedName name="Le_Hunte">#REF!</definedName>
    <definedName name="Leeton">#REF!</definedName>
    <definedName name="Leichhardt">#REF!</definedName>
    <definedName name="Leonora">#REF!</definedName>
    <definedName name="LGA">#REF!</definedName>
    <definedName name="Light">#REF!</definedName>
    <definedName name="Lismore">#REF!</definedName>
    <definedName name="Litchfield">#REF!</definedName>
    <definedName name="Lithgow">#REF!</definedName>
    <definedName name="Liverpool">#REF!</definedName>
    <definedName name="Liverpool_Plains">#REF!</definedName>
    <definedName name="Livingstone">#REF!</definedName>
    <definedName name="Lockhart">#REF!</definedName>
    <definedName name="Lockhart_River">#REF!</definedName>
    <definedName name="Loddon">#REF!</definedName>
    <definedName name="Logan">#REF!</definedName>
    <definedName name="Longreach">#REF!</definedName>
    <definedName name="Lower_Eyre_Peninsula">#REF!</definedName>
    <definedName name="Loxton_Waikerie">#REF!</definedName>
    <definedName name="Ltyentye_Purte">#REF!</definedName>
    <definedName name="Mabuiag">#REF!</definedName>
    <definedName name="Macedon_Ranges">#REF!</definedName>
    <definedName name="Mackay">#REF!</definedName>
    <definedName name="Maitland">#REF!</definedName>
    <definedName name="Mallala">#REF!</definedName>
    <definedName name="Mandurah">#REF!</definedName>
    <definedName name="Manjimup">#REF!</definedName>
    <definedName name="Manly">#REF!</definedName>
    <definedName name="Manningham">#REF!</definedName>
    <definedName name="Mansfield">#REF!</definedName>
    <definedName name="Mapoon">#REF!</definedName>
    <definedName name="Maralinga_Tjarutja">#REF!</definedName>
    <definedName name="Mareeba">#REF!</definedName>
    <definedName name="Maribyrnong">#REF!</definedName>
    <definedName name="Marion">#REF!</definedName>
    <definedName name="Marngarr">#REF!</definedName>
    <definedName name="Maroochy">#REF!</definedName>
    <definedName name="Maroondah">#REF!</definedName>
    <definedName name="Marrickville">#REF!</definedName>
    <definedName name="Maryborough">#REF!</definedName>
    <definedName name="Mataranka">#REF!</definedName>
    <definedName name="McKinlay">#REF!</definedName>
    <definedName name="Meander_Valley">#REF!</definedName>
    <definedName name="measure" localSheetId="1">[1]Definitions!$A$7:$A$8</definedName>
    <definedName name="measure">[3]Definitions!$A$7:$A$8</definedName>
    <definedName name="Meekatharra">#REF!</definedName>
    <definedName name="Melbourne">#REF!</definedName>
    <definedName name="Melton">#REF!</definedName>
    <definedName name="Melville">#REF!</definedName>
    <definedName name="Menzies">#REF!</definedName>
    <definedName name="Mer">#REF!</definedName>
    <definedName name="Merredin">#REF!</definedName>
    <definedName name="method">[1]Definitions!$A$1:$A$2</definedName>
    <definedName name="Mid_Murray">#REF!</definedName>
    <definedName name="Mid_Western_Regional">#REF!</definedName>
    <definedName name="Mildura">#REF!</definedName>
    <definedName name="Millmerran">#REF!</definedName>
    <definedName name="Mingenew">#REF!</definedName>
    <definedName name="Mirani">#REF!</definedName>
    <definedName name="Miriam_Vale">#REF!</definedName>
    <definedName name="Mitcham">#REF!</definedName>
    <definedName name="Mitchell">#REF!</definedName>
    <definedName name="Moira">#REF!</definedName>
    <definedName name="Monash">#REF!</definedName>
    <definedName name="Monto">#REF!</definedName>
    <definedName name="Moonee_Valley">#REF!</definedName>
    <definedName name="Moora">#REF!</definedName>
    <definedName name="Moorabool">#REF!</definedName>
    <definedName name="Morawa">#REF!</definedName>
    <definedName name="Moree_Plains">#REF!</definedName>
    <definedName name="Moreland">#REF!</definedName>
    <definedName name="Mornington">#REF!</definedName>
    <definedName name="Mornington_Peninsula">#REF!</definedName>
    <definedName name="Mosman">#REF!</definedName>
    <definedName name="Mosman_Park">#REF!</definedName>
    <definedName name="Mount_Alexander">#REF!</definedName>
    <definedName name="Mount_Barker">#REF!</definedName>
    <definedName name="Mount_Gambier">#REF!</definedName>
    <definedName name="Mount_Isa">#REF!</definedName>
    <definedName name="Mount_Magnet">#REF!</definedName>
    <definedName name="Mount_Marshall">#REF!</definedName>
    <definedName name="Mount_Morgan">#REF!</definedName>
    <definedName name="Mount_Remarkable">#REF!</definedName>
    <definedName name="Moyne">#REF!</definedName>
    <definedName name="Mukinbudin">#REF!</definedName>
    <definedName name="Mullewa">#REF!</definedName>
    <definedName name="Mundaring">#REF!</definedName>
    <definedName name="Mundubbera">#REF!</definedName>
    <definedName name="Murchison">#REF!</definedName>
    <definedName name="Murgon">#REF!</definedName>
    <definedName name="Murilla">#REF!</definedName>
    <definedName name="Murray">#REF!</definedName>
    <definedName name="Murray_Bridge">#REF!</definedName>
    <definedName name="Murrindindi">#REF!</definedName>
    <definedName name="Murrumbidgee">#REF!</definedName>
    <definedName name="Murweh">#REF!</definedName>
    <definedName name="Muswellbrook">#REF!</definedName>
    <definedName name="Nambucca">#REF!</definedName>
    <definedName name="Nanango">#REF!</definedName>
    <definedName name="Nannup">#REF!</definedName>
    <definedName name="Napranum">#REF!</definedName>
    <definedName name="Naracoorte_and_Lucindale">#REF!</definedName>
    <definedName name="Narembeen">#REF!</definedName>
    <definedName name="Narrabri">#REF!</definedName>
    <definedName name="Narrandera">#REF!</definedName>
    <definedName name="Narrogin">#REF!</definedName>
    <definedName name="Narromine">#REF!</definedName>
    <definedName name="Nauiyu_Nambiyu">#REF!</definedName>
    <definedName name="Nebo">#REF!</definedName>
    <definedName name="Nedlands">#REF!</definedName>
    <definedName name="New_Mapoon">#REF!</definedName>
    <definedName name="Newcastle">#REF!</definedName>
    <definedName name="Ngaanyatjarraku">#REF!</definedName>
    <definedName name="Nillumbik">#REF!</definedName>
    <definedName name="Noosa">#REF!</definedName>
    <definedName name="North_Sydney">#REF!</definedName>
    <definedName name="Northam">#REF!</definedName>
    <definedName name="Northampton">#REF!</definedName>
    <definedName name="Northern_Areas">#REF!</definedName>
    <definedName name="Northern_Grampians">#REF!</definedName>
    <definedName name="Northern_Midlands">#REF!</definedName>
    <definedName name="Norwood_Payneham_St_Peters">#REF!</definedName>
    <definedName name="Numbulwar_Numburindi">#REF!</definedName>
    <definedName name="Nungarin">#REF!</definedName>
    <definedName name="Nyirranggulung_Mardrulk_Ngadberre">#REF!</definedName>
    <definedName name="Oberon">#REF!</definedName>
    <definedName name="Onkaparinga">#REF!</definedName>
    <definedName name="Orange">#REF!</definedName>
    <definedName name="Orroroo_Carrieton">#REF!</definedName>
    <definedName name="Palerang">#REF!</definedName>
    <definedName name="Palm_Island">#REF!</definedName>
    <definedName name="Palmerston">#REF!</definedName>
    <definedName name="Parkes">#REF!</definedName>
    <definedName name="Paroo">#REF!</definedName>
    <definedName name="Parramatta">#REF!</definedName>
    <definedName name="Peak_Downs">#REF!</definedName>
    <definedName name="Penrith">#REF!</definedName>
    <definedName name="Peppermint_Grove">#REF!</definedName>
    <definedName name="Perenjori">#REF!</definedName>
    <definedName name="Perry">#REF!</definedName>
    <definedName name="Perth">#REF!</definedName>
    <definedName name="Peterborough">#REF!</definedName>
    <definedName name="Pine_Creek">#REF!</definedName>
    <definedName name="Pine_Rivers">#REF!</definedName>
    <definedName name="Pingelly">#REF!</definedName>
    <definedName name="Pittsworth">#REF!</definedName>
    <definedName name="Pittwater">#REF!</definedName>
    <definedName name="Plantagenet">#REF!</definedName>
    <definedName name="Playford">#REF!</definedName>
    <definedName name="Pormpuraaw">#REF!</definedName>
    <definedName name="Port_Adelaide_Enfield">#REF!</definedName>
    <definedName name="Port_Augusta">#REF!</definedName>
    <definedName name="Port_Hedland">#REF!</definedName>
    <definedName name="Port_Lincoln">#REF!</definedName>
    <definedName name="Port_Phillip">#REF!</definedName>
    <definedName name="Port_Pirie_City_and_Dists">#REF!</definedName>
    <definedName name="Port_Stephens">#REF!</definedName>
    <definedName name="Poruma">#REF!</definedName>
    <definedName name="Prospect">#REF!</definedName>
    <definedName name="Pyrenees">#REF!</definedName>
    <definedName name="Quairading">#REF!</definedName>
    <definedName name="Queanbeyan">#REF!</definedName>
    <definedName name="Queenscliffe">#REF!</definedName>
    <definedName name="Quilpie">#REF!</definedName>
    <definedName name="Randwick">#REF!</definedName>
    <definedName name="Ravensthorpe">#REF!</definedName>
    <definedName name="Redcliffe">#REF!</definedName>
    <definedName name="Redland">#REF!</definedName>
    <definedName name="Renmark_Paringa">#REF!</definedName>
    <definedName name="requirements">Definitions!$A$7:$A$9</definedName>
    <definedName name="Richmond">#REF!</definedName>
    <definedName name="Richmond_Valley">#REF!</definedName>
    <definedName name="Robe">#REF!</definedName>
    <definedName name="Rockdale">#REF!</definedName>
    <definedName name="Rockhampton">#REF!</definedName>
    <definedName name="Rockingham">#REF!</definedName>
    <definedName name="Roebourne">#REF!</definedName>
    <definedName name="Roma">#REF!</definedName>
    <definedName name="Rosalie">#REF!</definedName>
    <definedName name="Roxby_Downs">#REF!</definedName>
    <definedName name="Ryde">#REF!</definedName>
    <definedName name="Saibai">#REF!</definedName>
    <definedName name="Salisbury">#REF!</definedName>
    <definedName name="Sandstone">#REF!</definedName>
    <definedName name="Sarina">#REF!</definedName>
    <definedName name="Seisia">#REF!</definedName>
    <definedName name="Serpentine_Jarrahdale">#REF!</definedName>
    <definedName name="Shark_Bay">#REF!</definedName>
    <definedName name="Shellharbour">#REF!</definedName>
    <definedName name="Shoalhaven">#REF!</definedName>
    <definedName name="Singleton">#REF!</definedName>
    <definedName name="Snowy_River">#REF!</definedName>
    <definedName name="Sorell">#REF!</definedName>
    <definedName name="South_Gippsland">#REF!</definedName>
    <definedName name="South_Perth">#REF!</definedName>
    <definedName name="Southern">#REF!</definedName>
    <definedName name="Southern_Grampians">#REF!</definedName>
    <definedName name="Southern_Mallee">#REF!</definedName>
    <definedName name="Southern_Midlands">#REF!</definedName>
    <definedName name="spacetype" localSheetId="1">#REF!</definedName>
    <definedName name="spacetype">#REF!</definedName>
    <definedName name="St_Pauls">#REF!</definedName>
    <definedName name="standard">Definitions!$A$1:$A$2</definedName>
    <definedName name="Stanthorpe">#REF!</definedName>
    <definedName name="Stirling">#REF!</definedName>
    <definedName name="Stonnington">#REF!</definedName>
    <definedName name="Strathbogie">#REF!</definedName>
    <definedName name="Strathfield">#REF!</definedName>
    <definedName name="Streaky_Bay">#REF!</definedName>
    <definedName name="Subiaco">#REF!</definedName>
    <definedName name="Surf_Coast">#REF!</definedName>
    <definedName name="Sutherland_Shire">#REF!</definedName>
    <definedName name="Swan">#REF!</definedName>
    <definedName name="Swan_Hill">#REF!</definedName>
    <definedName name="Sydney">#REF!</definedName>
    <definedName name="Tambellup">#REF!</definedName>
    <definedName name="Tambo">#REF!</definedName>
    <definedName name="Tammin">#REF!</definedName>
    <definedName name="Tamworth_Regional">#REF!</definedName>
    <definedName name="Tapatjatjaka">#REF!</definedName>
    <definedName name="Tara">#REF!</definedName>
    <definedName name="Taroom">#REF!</definedName>
    <definedName name="Tasman">#REF!</definedName>
    <definedName name="Tatiara">#REF!</definedName>
    <definedName name="Tea_Tree_Gully">#REF!</definedName>
    <definedName name="Temora">#REF!</definedName>
    <definedName name="Tennant_Creek">#REF!</definedName>
    <definedName name="Tenterfield">#REF!</definedName>
    <definedName name="Thamarrurr">#REF!</definedName>
    <definedName name="The_Coorong">#REF!</definedName>
    <definedName name="Three_Springs">#REF!</definedName>
    <definedName name="Thuringowa">#REF!</definedName>
    <definedName name="Tiaro">#REF!</definedName>
    <definedName name="Timber_Creek">#REF!</definedName>
    <definedName name="Tiwi_Islands">#REF!</definedName>
    <definedName name="Toodyay">#REF!</definedName>
    <definedName name="Toowoomba">#REF!</definedName>
    <definedName name="Torres">#REF!</definedName>
    <definedName name="Townsville">#REF!</definedName>
    <definedName name="Towong">#REF!</definedName>
    <definedName name="Trayning">#REF!</definedName>
    <definedName name="Tumbarumba">#REF!</definedName>
    <definedName name="Tumby_Bay">#REF!</definedName>
    <definedName name="Tumut_Shire">#REF!</definedName>
    <definedName name="Tweed">#REF!</definedName>
    <definedName name="Ugar">#REF!</definedName>
    <definedName name="Umagico">#REF!</definedName>
    <definedName name="Unincorp._Other_Territories">#REF!</definedName>
    <definedName name="Unincorporated_ACT">#REF!</definedName>
    <definedName name="Unincorporated_NSW">#REF!</definedName>
    <definedName name="Unincorporated_NT">#REF!</definedName>
    <definedName name="Unincorporated_Qld">#REF!</definedName>
    <definedName name="Unincorporated_SA">#REF!</definedName>
    <definedName name="Unincorporated_TAS">#REF!</definedName>
    <definedName name="Unincorporated_Vic">#REF!</definedName>
    <definedName name="Unincorporated_WA">#REF!</definedName>
    <definedName name="Unley">#REF!</definedName>
    <definedName name="Upper_Gascoyne">#REF!</definedName>
    <definedName name="Upper_Hunter_Shire">#REF!</definedName>
    <definedName name="Upper_Lachlan">#REF!</definedName>
    <definedName name="Uralla">#REF!</definedName>
    <definedName name="Urana">#REF!</definedName>
    <definedName name="Victor_Harbor">#REF!</definedName>
    <definedName name="Victoria_Park">#REF!</definedName>
    <definedName name="Victoria_Plains">#REF!</definedName>
    <definedName name="Vincent">#REF!</definedName>
    <definedName name="Wagga_Wagga">#REF!</definedName>
    <definedName name="Waggamba">#REF!</definedName>
    <definedName name="Wagin">#REF!</definedName>
    <definedName name="Wakefield">#REF!</definedName>
    <definedName name="Wakool">#REF!</definedName>
    <definedName name="Walangeri_Ngumpinku">#REF!</definedName>
    <definedName name="Walcha">#REF!</definedName>
    <definedName name="Walgett">#REF!</definedName>
    <definedName name="Walkerville">#REF!</definedName>
    <definedName name="Wallace_Rockhole">#REF!</definedName>
    <definedName name="Wambo">#REF!</definedName>
    <definedName name="Wandering">#REF!</definedName>
    <definedName name="Wangaratta">#REF!</definedName>
    <definedName name="Wanneroo">#REF!</definedName>
    <definedName name="Waratah_Wynyard">#REF!</definedName>
    <definedName name="Waroona">#REF!</definedName>
    <definedName name="Warraber">#REF!</definedName>
    <definedName name="Warren">#REF!</definedName>
    <definedName name="Warringah">#REF!</definedName>
    <definedName name="Warrnambool">#REF!</definedName>
    <definedName name="Warroo">#REF!</definedName>
    <definedName name="Warrumbungle_Shire">#REF!</definedName>
    <definedName name="Warwick">#REF!</definedName>
    <definedName name="wastetype">#REF!</definedName>
    <definedName name="Watiyawanu">#REF!</definedName>
    <definedName name="Wattle_Range">#REF!</definedName>
    <definedName name="Waverley">#REF!</definedName>
    <definedName name="Weddin">#REF!</definedName>
    <definedName name="Weipa">#REF!</definedName>
    <definedName name="Wellington">#REF!</definedName>
    <definedName name="Wentworth">#REF!</definedName>
    <definedName name="West_Arthur">#REF!</definedName>
    <definedName name="West_Coast">#REF!</definedName>
    <definedName name="West_Tamar">#REF!</definedName>
    <definedName name="West_Torrens">#REF!</definedName>
    <definedName name="West_Wimmera">#REF!</definedName>
    <definedName name="Westonia">#REF!</definedName>
    <definedName name="Whitehorse">#REF!</definedName>
    <definedName name="Whitsunday">#REF!</definedName>
    <definedName name="Whittlesea">#REF!</definedName>
    <definedName name="Whyalla">#REF!</definedName>
    <definedName name="Wickepin">#REF!</definedName>
    <definedName name="Williams">#REF!</definedName>
    <definedName name="Willoughby">#REF!</definedName>
    <definedName name="Wiluna">#REF!</definedName>
    <definedName name="Wingecarribee">#REF!</definedName>
    <definedName name="Winton">#REF!</definedName>
    <definedName name="Wodonga">#REF!</definedName>
    <definedName name="Wollondilly">#REF!</definedName>
    <definedName name="Wollongong">#REF!</definedName>
    <definedName name="Wondai">#REF!</definedName>
    <definedName name="Wongan_Ballidu">#REF!</definedName>
    <definedName name="Woocoo">#REF!</definedName>
    <definedName name="Woodanilling">#REF!</definedName>
    <definedName name="Woollahra">#REF!</definedName>
    <definedName name="Woorabinda">#REF!</definedName>
    <definedName name="Wujal_Wujal">#REF!</definedName>
    <definedName name="Wyalkatchem">#REF!</definedName>
    <definedName name="Wyndham">#REF!</definedName>
    <definedName name="Wyndham_East_Kimberley">#REF!</definedName>
    <definedName name="Wyong">#REF!</definedName>
    <definedName name="Yalgoo">#REF!</definedName>
    <definedName name="Yankalilla">#REF!</definedName>
    <definedName name="Yarra">#REF!</definedName>
    <definedName name="Yarra_Ranges">#REF!</definedName>
    <definedName name="Yarrabah">#REF!</definedName>
    <definedName name="Yarriambiack">#REF!</definedName>
    <definedName name="Yass_Valley">#REF!</definedName>
    <definedName name="yes" localSheetId="1">[1]Definitions!$A$4:$A$5</definedName>
    <definedName name="yes">Definitions!$A$4:$A$5</definedName>
    <definedName name="Yilgarn">#REF!</definedName>
    <definedName name="York">#REF!</definedName>
    <definedName name="Yorke">#REF!</definedName>
    <definedName name="Yorke_Peninsula">#REF!</definedName>
    <definedName name="Young">#REF!</definedName>
    <definedName name="Yuendumu">#REF!</definedName>
    <definedName name="Yugul_Mangi">#REF!</definedName>
  </definedNames>
  <calcPr calcId="145621" concurrentCalc="0"/>
  <customWorkbookViews>
    <customWorkbookView name="Ulises Demeneghi Cervantes - Personal View" guid="{8B37F313-0DF2-46E4-BD47-5F3BCB71C642}" mergeInterval="0" personalView="1" maximized="1" windowWidth="1920" windowHeight="826" tabRatio="370" activeSheetId="2"/>
    <customWorkbookView name="Simon Ng - Personal View" guid="{AF90CBBA-9159-4023-9FF0-B40054B694E6}" mergeInterval="0" personalView="1" maximized="1" windowWidth="1920" windowHeight="850" tabRatio="370" activeSheetId="2"/>
  </customWorkbookViews>
</workbook>
</file>

<file path=xl/calcChain.xml><?xml version="1.0" encoding="utf-8"?>
<calcChain xmlns="http://schemas.openxmlformats.org/spreadsheetml/2006/main">
  <c r="L46" i="4" l="1"/>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48" i="4"/>
  <c r="G17" i="4"/>
  <c r="F4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L47" i="4"/>
  <c r="L49" i="4"/>
  <c r="L50" i="4"/>
</calcChain>
</file>

<file path=xl/sharedStrings.xml><?xml version="1.0" encoding="utf-8"?>
<sst xmlns="http://schemas.openxmlformats.org/spreadsheetml/2006/main" count="94" uniqueCount="91">
  <si>
    <t>Description of Space</t>
  </si>
  <si>
    <t>Yes</t>
  </si>
  <si>
    <t>Date</t>
  </si>
  <si>
    <t>Time (duration)</t>
  </si>
  <si>
    <t>No</t>
  </si>
  <si>
    <t>Zone / Location</t>
  </si>
  <si>
    <t>Level / Functional space</t>
  </si>
  <si>
    <t>DISCLAIMER, AUTHORISATION AND ACKNOWLEDGEMENT</t>
  </si>
  <si>
    <t>Other</t>
  </si>
  <si>
    <t>Space size (m2)</t>
  </si>
  <si>
    <t>Total ROPS included in measurements (m2)</t>
  </si>
  <si>
    <t>Regularly Occupied Primary Spaces (ROPS)</t>
  </si>
  <si>
    <t>Total ROPS area (m2)</t>
  </si>
  <si>
    <t>Percentage of ROPS that meets requirements</t>
  </si>
  <si>
    <t>Percentage of ROPS that meet requirements</t>
  </si>
  <si>
    <t>Point(s) available</t>
  </si>
  <si>
    <t>Number of points that can be targeted</t>
  </si>
  <si>
    <t>Does not meet requirements to target points.</t>
  </si>
  <si>
    <t>Do light measurements meet lighting levels as recommended in the relevant standard?</t>
  </si>
  <si>
    <t>Measurement</t>
  </si>
  <si>
    <t>AS1680.1:2006 Table 3.1</t>
  </si>
  <si>
    <t>Building Information</t>
  </si>
  <si>
    <t>Performance Period</t>
  </si>
  <si>
    <t>Recorded illuminance level (lux)</t>
  </si>
  <si>
    <t>Minimum illuminance level as per AS 1680</t>
  </si>
  <si>
    <t>Total Regularly Occupied Primary Space (m2)</t>
  </si>
  <si>
    <t>Simple</t>
  </si>
  <si>
    <t>Extremely Difficult</t>
  </si>
  <si>
    <t>Exceptionally difficult</t>
  </si>
  <si>
    <t>Educational Building</t>
  </si>
  <si>
    <t>Health Building</t>
  </si>
  <si>
    <t>Industrial Building</t>
  </si>
  <si>
    <t>Office Building</t>
  </si>
  <si>
    <t>Public Building</t>
  </si>
  <si>
    <t>Residential Building</t>
  </si>
  <si>
    <t>Retail Building</t>
  </si>
  <si>
    <t>Industrial Tasks and processes</t>
  </si>
  <si>
    <t>Circulation and other general areas</t>
  </si>
  <si>
    <t>Healthcare spaces</t>
  </si>
  <si>
    <t>Office Spaces</t>
  </si>
  <si>
    <t>Other Activities</t>
  </si>
  <si>
    <t xml:space="preserve">AS 1680.2.4 Table E1 </t>
  </si>
  <si>
    <t>AS 1680.2.1 Table D1</t>
  </si>
  <si>
    <t>AS 1680.2.5 Table F1</t>
  </si>
  <si>
    <t>AS 1680.1 Table 3.1</t>
  </si>
  <si>
    <t>Standard used to measure appropriate lighting levels</t>
  </si>
  <si>
    <t>Type of Task/Activity</t>
  </si>
  <si>
    <t>Table 10.2A Minimum illuminance levels</t>
  </si>
  <si>
    <t>Value</t>
  </si>
  <si>
    <t>Class of task</t>
  </si>
  <si>
    <t>Ordinary or moderately easy</t>
  </si>
  <si>
    <t>Difficult</t>
  </si>
  <si>
    <t>Very difficult</t>
  </si>
  <si>
    <t>Rought intermittent</t>
  </si>
  <si>
    <t>Range of tasks</t>
  </si>
  <si>
    <t>Movement</t>
  </si>
  <si>
    <t>Moderately difficult</t>
  </si>
  <si>
    <t>Recommended maintained illuminance (lx)</t>
  </si>
  <si>
    <t xml:space="preserve">10.2A GENERAL ILLUMINANCE MEASUREMENT </t>
  </si>
  <si>
    <t>Initial Certification</t>
  </si>
  <si>
    <t>Recertification</t>
  </si>
  <si>
    <t>AS 1680.1 Table 3.1 Recommended Maintened Illuminances for Various types of Tasks, Activities or Interiors</t>
  </si>
  <si>
    <t>Primary Space Type</t>
  </si>
  <si>
    <t xml:space="preserve">Please ensure that you use the most up-to-date version of Green Star calculators. They are routinely updated, and using the most current version will make filling in your calculators easier, clearer and more accurate.
This calculators provides an indication of the number of points available in the rating tool. It is not final, and it is only intended for feedback purposes. 
</t>
  </si>
  <si>
    <t>Change Log</t>
  </si>
  <si>
    <t>Green Star - Performance Submission Guidelines Version 1.0</t>
  </si>
  <si>
    <t>Scorecard Release</t>
  </si>
  <si>
    <t>Summary of Changes</t>
  </si>
  <si>
    <t>r1 - 2/04/2015</t>
  </si>
  <si>
    <t>Initial release.</t>
  </si>
  <si>
    <t>Please enter the project's Green Star number.</t>
  </si>
  <si>
    <t>Please enter the building's address or name.</t>
  </si>
  <si>
    <t>Cell Types</t>
  </si>
  <si>
    <t>User input cell.</t>
  </si>
  <si>
    <t xml:space="preserve">Please fill in these cells only (white background). </t>
  </si>
  <si>
    <t>Calculation cell.</t>
  </si>
  <si>
    <t>These cells are used for calculating user input values, please do not attempt to modify these cells (light blue background).</t>
  </si>
  <si>
    <t>Results cell.</t>
  </si>
  <si>
    <t>These cells are used to display the results from all calculations (blue background).</t>
  </si>
  <si>
    <t>Reference cell.</t>
  </si>
  <si>
    <t>These cells are used to display instructions in completing the user input cells and also provide references to the Submission Guidelines e.g. credit benchmarks (light grey background).</t>
  </si>
  <si>
    <t>Portfolio Submissions</t>
  </si>
  <si>
    <t>Support</t>
  </si>
  <si>
    <t>Size of Space (m2)</t>
  </si>
  <si>
    <t>Please contact your Technical Coordinator if additional rows are required to to list all Regularly Occupied Primary Spaces.</t>
  </si>
  <si>
    <t>Green Star - Performance Submission Guidelines Version 1.1</t>
  </si>
  <si>
    <t>When a single applicant wishes to rate more than one building the GBCA offers a Portfolio approach to certification. A portfolio approach will reduce time and duplication of effort involved in attaining a Green Star - Performance rating for a number of properties. Where relevant, some credits can be submitted in a portfolio submission for assessment across multiple buildings. The calculators submitted for these credits must be uniquely identified according to the building they are relevant to, by completing the building information details at the top of the calculator worksheet.  
If you are submitting a credit which has a calculator under a portfolio submission, please use the below guidance:
     1. Open the credit's calculator.
     2. Open the relevant calculator worksheet.
     3. At the bottom of the page, right-click on the worksheet tab and select 'Move or Copy'.
     4. Tick the 'Create a copy' check box and then click 'OK'. 
     The calculator worksheet will be copied within the file, enabling information to be submitted for multiple buildings.
     5. Repeat for as many buildings that are being included within the portfolio submission. 
     6. Ensure each worksheet uniquely identifies each building by completing the building information details. 
Your Technical Coordinator will be able to assist with any questions you may have about this process.</t>
  </si>
  <si>
    <t xml:space="preserve">Please ensure to reference the Green Star - Performance v1.1 Submission Guidelines for guidance on how to complete the calculators. Submission Templates and Calculators jointly respond to credit requirements as outlined in the submission guidelines. The GBCA advises consulting and using each of these documents and any relevant supporting materials as needed to support an informed and consistent approach to your submision.
For any queries or additional information, please contact your project's GBCA Technical Coordinator. </t>
  </si>
  <si>
    <t>Released for Green Star - Performance v1.1; 
 - Amended calculations for compliant spaces
 - Minor updates to terminology</t>
  </si>
  <si>
    <t>If non compliant and corrective actions took place during the performance period, please provide an outline of what actions have taken place.</t>
  </si>
  <si>
    <t>r1 - 08/04/2016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</si>
</sst>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9]dd\-mmm\-yy;@"/>
  </numFmts>
  <fonts count="38" x14ac:knownFonts="1">
    <font>
      <sz val="11"/>
      <color theme="1"/>
      <name val="Arial"/>
      <family val="2"/>
      <scheme val="minor"/>
    </font>
    <font>
      <b/>
      <sz val="12"/>
      <color theme="0"/>
      <name val="Arial"/>
      <family val="2"/>
      <scheme val="minor"/>
    </font>
    <font>
      <sz val="10"/>
      <color theme="1"/>
      <name val="Arial"/>
      <family val="2"/>
      <scheme val="minor"/>
    </font>
    <font>
      <sz val="12"/>
      <color theme="1"/>
      <name val="Arial"/>
      <family val="2"/>
      <scheme val="minor"/>
    </font>
    <font>
      <sz val="10"/>
      <name val="Arial"/>
      <family val="2"/>
      <scheme val="minor"/>
    </font>
    <font>
      <b/>
      <sz val="10"/>
      <color theme="1"/>
      <name val="Arial"/>
      <family val="2"/>
      <scheme val="minor"/>
    </font>
    <font>
      <b/>
      <sz val="10"/>
      <color theme="0"/>
      <name val="Arial"/>
      <family val="2"/>
      <scheme val="minor"/>
    </font>
    <font>
      <sz val="10"/>
      <color theme="0"/>
      <name val="Arial"/>
      <family val="2"/>
      <scheme val="minor"/>
    </font>
    <font>
      <i/>
      <sz val="10"/>
      <color theme="1"/>
      <name val="Arial"/>
      <family val="2"/>
      <scheme val="minor"/>
    </font>
    <font>
      <b/>
      <sz val="10"/>
      <name val="Arial"/>
      <family val="2"/>
      <scheme val="minor"/>
    </font>
    <font>
      <b/>
      <i/>
      <sz val="10"/>
      <color theme="0" tint="-0.499984740745262"/>
      <name val="Arial"/>
      <family val="2"/>
      <scheme val="minor"/>
    </font>
    <font>
      <sz val="10"/>
      <color theme="1"/>
      <name val="Arial"/>
      <family val="2"/>
    </font>
    <font>
      <b/>
      <sz val="10"/>
      <color theme="1"/>
      <name val="Arial"/>
      <family val="2"/>
    </font>
    <font>
      <b/>
      <sz val="10"/>
      <color theme="2"/>
      <name val="Arial"/>
      <family val="2"/>
      <scheme val="minor"/>
    </font>
    <font>
      <sz val="10"/>
      <name val="Arial"/>
      <family val="2"/>
    </font>
    <font>
      <sz val="10"/>
      <color indexed="8"/>
      <name val="Arial"/>
      <family val="2"/>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Verdana"/>
      <family val="2"/>
    </font>
    <font>
      <b/>
      <sz val="14"/>
      <color theme="0"/>
      <name val="Arial"/>
      <family val="2"/>
    </font>
    <font>
      <b/>
      <sz val="10"/>
      <color theme="0"/>
      <name val="Arial"/>
      <family val="2"/>
    </font>
    <font>
      <b/>
      <i/>
      <sz val="10"/>
      <color theme="1"/>
      <name val="Arial"/>
      <family val="2"/>
      <scheme val="minor"/>
    </font>
    <font>
      <b/>
      <i/>
      <sz val="10"/>
      <color theme="0"/>
      <name val="Arial"/>
      <family val="2"/>
      <scheme val="minor"/>
    </font>
  </fonts>
  <fills count="41">
    <fill>
      <patternFill patternType="none"/>
    </fill>
    <fill>
      <patternFill patternType="gray125"/>
    </fill>
    <fill>
      <patternFill patternType="solid">
        <fgColor theme="1" tint="-0.499984740745262"/>
        <bgColor indexed="64"/>
      </patternFill>
    </fill>
    <fill>
      <patternFill patternType="solid">
        <fgColor theme="3"/>
        <bgColor indexed="64"/>
      </patternFill>
    </fill>
    <fill>
      <patternFill patternType="solid">
        <fgColor theme="1"/>
        <bgColor indexed="64"/>
      </patternFill>
    </fill>
    <fill>
      <patternFill patternType="solid">
        <fgColor theme="7"/>
        <bgColor indexed="64"/>
      </patternFill>
    </fill>
    <fill>
      <patternFill patternType="solid">
        <fgColor theme="0" tint="-0.249977111117893"/>
        <bgColor indexed="64"/>
      </patternFill>
    </fill>
    <fill>
      <patternFill patternType="solid">
        <fgColor rgb="FF00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45">
    <xf numFmtId="0" fontId="0" fillId="0" borderId="0"/>
    <xf numFmtId="0" fontId="14" fillId="0" borderId="0"/>
    <xf numFmtId="0" fontId="17"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15" applyNumberFormat="0" applyAlignment="0" applyProtection="0"/>
    <xf numFmtId="0" fontId="25" fillId="13" borderId="16" applyNumberFormat="0" applyAlignment="0" applyProtection="0"/>
    <xf numFmtId="0" fontId="26" fillId="13" borderId="15" applyNumberFormat="0" applyAlignment="0" applyProtection="0"/>
    <xf numFmtId="0" fontId="27" fillId="0" borderId="17" applyNumberFormat="0" applyFill="0" applyAlignment="0" applyProtection="0"/>
    <xf numFmtId="0" fontId="28" fillId="14" borderId="18" applyNumberFormat="0" applyAlignment="0" applyProtection="0"/>
    <xf numFmtId="0" fontId="29" fillId="0" borderId="0" applyNumberFormat="0" applyFill="0" applyBorder="0" applyAlignment="0" applyProtection="0"/>
    <xf numFmtId="0" fontId="16" fillId="15" borderId="19" applyNumberFormat="0" applyFont="0" applyAlignment="0" applyProtection="0"/>
    <xf numFmtId="0" fontId="30" fillId="0" borderId="0" applyNumberFormat="0" applyFill="0" applyBorder="0" applyAlignment="0" applyProtection="0"/>
    <xf numFmtId="0" fontId="31" fillId="0" borderId="20" applyNumberFormat="0" applyFill="0" applyAlignment="0" applyProtection="0"/>
    <xf numFmtId="0" fontId="32"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32" fillId="39" borderId="0" applyNumberFormat="0" applyBorder="0" applyAlignment="0" applyProtection="0"/>
    <xf numFmtId="165" fontId="14" fillId="0" borderId="0"/>
    <xf numFmtId="165" fontId="33" fillId="0" borderId="0"/>
  </cellStyleXfs>
  <cellXfs count="116">
    <xf numFmtId="0" fontId="0" fillId="0" borderId="0" xfId="0"/>
    <xf numFmtId="0" fontId="1" fillId="2" borderId="0" xfId="0" applyFont="1" applyFill="1"/>
    <xf numFmtId="0" fontId="2" fillId="0" borderId="0" xfId="0" applyFont="1" applyFill="1" applyAlignment="1" applyProtection="1">
      <alignment vertical="center"/>
    </xf>
    <xf numFmtId="0" fontId="2" fillId="0" borderId="0" xfId="0" applyFont="1"/>
    <xf numFmtId="0" fontId="3" fillId="0" borderId="0" xfId="0" applyFont="1" applyFill="1" applyAlignment="1" applyProtection="1">
      <alignment vertical="center"/>
    </xf>
    <xf numFmtId="0" fontId="2" fillId="0" borderId="0" xfId="0" applyFont="1" applyFill="1" applyAlignment="1" applyProtection="1">
      <alignment vertical="center" wrapText="1"/>
    </xf>
    <xf numFmtId="0" fontId="6" fillId="4" borderId="1" xfId="0" applyFont="1" applyFill="1" applyBorder="1" applyAlignment="1" applyProtection="1">
      <alignment horizontal="center" vertical="center"/>
    </xf>
    <xf numFmtId="9" fontId="7" fillId="4" borderId="1" xfId="0" applyNumberFormat="1"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5" fillId="0" borderId="0" xfId="0" applyFont="1" applyFill="1" applyAlignment="1" applyProtection="1">
      <alignmen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1" xfId="0" applyFont="1" applyBorder="1" applyAlignment="1" applyProtection="1">
      <alignment horizontal="center" vertical="center"/>
    </xf>
    <xf numFmtId="0" fontId="2" fillId="0" borderId="0" xfId="0" applyFont="1" applyFill="1" applyAlignment="1" applyProtection="1">
      <alignment horizontal="left" vertical="center" wrapText="1"/>
    </xf>
    <xf numFmtId="14" fontId="2" fillId="0" borderId="0" xfId="0" applyNumberFormat="1" applyFont="1" applyFill="1" applyAlignment="1" applyProtection="1">
      <alignment horizontal="center" vertical="center" wrapText="1"/>
    </xf>
    <xf numFmtId="0" fontId="5"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4" fillId="0" borderId="0" xfId="0" applyFont="1" applyAlignment="1" applyProtection="1">
      <alignment vertical="center"/>
    </xf>
    <xf numFmtId="0" fontId="8" fillId="0" borderId="0" xfId="0" applyFont="1" applyAlignment="1" applyProtection="1">
      <alignment horizontal="left" vertical="center"/>
    </xf>
    <xf numFmtId="0" fontId="6"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2" fillId="0" borderId="1" xfId="0" applyFont="1" applyBorder="1" applyAlignment="1" applyProtection="1">
      <alignment vertical="center"/>
    </xf>
    <xf numFmtId="0" fontId="2" fillId="6" borderId="6" xfId="0" applyFont="1" applyFill="1" applyBorder="1" applyAlignment="1" applyProtection="1">
      <alignment vertical="center"/>
    </xf>
    <xf numFmtId="0" fontId="2" fillId="6" borderId="7" xfId="0" applyFont="1" applyFill="1" applyBorder="1" applyAlignment="1" applyProtection="1">
      <alignment vertical="center"/>
    </xf>
    <xf numFmtId="3" fontId="4" fillId="0" borderId="7" xfId="0" applyNumberFormat="1" applyFont="1" applyFill="1" applyBorder="1" applyAlignment="1" applyProtection="1">
      <alignment horizontal="center" vertical="center"/>
      <protection locked="0"/>
    </xf>
    <xf numFmtId="0" fontId="2" fillId="6" borderId="8" xfId="0" applyFont="1" applyFill="1" applyBorder="1" applyAlignment="1" applyProtection="1">
      <alignment vertical="center"/>
    </xf>
    <xf numFmtId="0" fontId="4" fillId="0" borderId="6" xfId="0" applyFont="1" applyFill="1" applyBorder="1" applyAlignment="1" applyProtection="1">
      <alignment horizontal="center" vertical="center" wrapText="1"/>
      <protection locked="0"/>
    </xf>
    <xf numFmtId="0" fontId="2" fillId="0" borderId="0" xfId="0" applyFont="1" applyBorder="1" applyAlignment="1" applyProtection="1">
      <alignment vertical="center"/>
    </xf>
    <xf numFmtId="0" fontId="9"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3" fontId="4" fillId="0" borderId="8" xfId="0" applyNumberFormat="1" applyFont="1" applyFill="1" applyBorder="1" applyAlignment="1" applyProtection="1">
      <alignment horizontal="center" vertical="center"/>
      <protection locked="0"/>
    </xf>
    <xf numFmtId="0" fontId="2" fillId="6" borderId="9" xfId="0" applyFont="1" applyFill="1" applyBorder="1" applyAlignment="1" applyProtection="1">
      <alignment vertical="center"/>
    </xf>
    <xf numFmtId="0" fontId="2" fillId="6" borderId="9" xfId="0" applyFont="1" applyFill="1" applyBorder="1" applyAlignment="1" applyProtection="1">
      <alignment horizontal="center" vertical="center" wrapText="1"/>
    </xf>
    <xf numFmtId="0" fontId="4" fillId="0" borderId="9" xfId="0" applyFont="1" applyBorder="1" applyAlignment="1" applyProtection="1">
      <alignment horizontal="center" vertical="center"/>
      <protection locked="0"/>
    </xf>
    <xf numFmtId="14" fontId="4" fillId="0" borderId="8" xfId="0" applyNumberFormat="1" applyFont="1" applyBorder="1" applyAlignment="1" applyProtection="1">
      <alignment horizontal="center" vertical="center"/>
      <protection locked="0"/>
    </xf>
    <xf numFmtId="0" fontId="0" fillId="8" borderId="0" xfId="0" applyFill="1" applyProtection="1"/>
    <xf numFmtId="3" fontId="15" fillId="8" borderId="1" xfId="1" applyNumberFormat="1"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5" fillId="5" borderId="1" xfId="0" applyFont="1" applyFill="1" applyBorder="1" applyAlignment="1" applyProtection="1">
      <alignment vertical="center" wrapText="1"/>
    </xf>
    <xf numFmtId="0" fontId="2" fillId="0" borderId="0" xfId="0" applyFont="1" applyFill="1" applyAlignment="1" applyProtection="1">
      <alignment horizontal="left" vertical="center"/>
    </xf>
    <xf numFmtId="14" fontId="2" fillId="0" borderId="0" xfId="0" applyNumberFormat="1" applyFont="1" applyFill="1" applyAlignment="1" applyProtection="1">
      <alignment horizontal="center" vertical="center"/>
    </xf>
    <xf numFmtId="0" fontId="10" fillId="0" borderId="0" xfId="0" applyFont="1" applyFill="1" applyBorder="1" applyAlignment="1" applyProtection="1">
      <alignment horizontal="center" vertical="center" wrapText="1"/>
    </xf>
    <xf numFmtId="14" fontId="2" fillId="0" borderId="0" xfId="0" applyNumberFormat="1" applyFont="1" applyFill="1" applyBorder="1" applyAlignment="1" applyProtection="1">
      <alignment vertical="center"/>
    </xf>
    <xf numFmtId="0" fontId="5" fillId="5" borderId="1" xfId="0" applyFont="1" applyFill="1" applyBorder="1" applyAlignment="1" applyProtection="1">
      <alignment vertical="center"/>
    </xf>
    <xf numFmtId="14" fontId="2"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5" fillId="5" borderId="1" xfId="0" applyFont="1" applyFill="1" applyBorder="1" applyAlignment="1" applyProtection="1">
      <alignment horizontal="center" vertical="center" wrapText="1"/>
    </xf>
    <xf numFmtId="0" fontId="12" fillId="0" borderId="1" xfId="0" applyFont="1" applyBorder="1" applyAlignment="1" applyProtection="1">
      <alignment vertic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xf>
    <xf numFmtId="0" fontId="0" fillId="0" borderId="1" xfId="0" applyBorder="1" applyAlignment="1" applyProtection="1">
      <alignment horizontal="left"/>
    </xf>
    <xf numFmtId="0" fontId="0" fillId="0" borderId="1" xfId="0" applyBorder="1" applyAlignment="1" applyProtection="1">
      <alignment horizontal="left" wrapText="1"/>
    </xf>
    <xf numFmtId="0" fontId="11" fillId="0" borderId="0" xfId="0" applyFont="1" applyBorder="1" applyAlignment="1" applyProtection="1">
      <alignment vertical="center" wrapText="1"/>
    </xf>
    <xf numFmtId="0" fontId="2" fillId="0" borderId="9"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5" fillId="5" borderId="1" xfId="0" applyFont="1" applyFill="1" applyBorder="1" applyAlignment="1" applyProtection="1">
      <alignment horizontal="center" vertical="center"/>
    </xf>
    <xf numFmtId="165" fontId="14" fillId="8" borderId="0" xfId="43" applyFont="1" applyFill="1" applyAlignment="1" applyProtection="1">
      <alignment vertical="top" wrapText="1"/>
      <protection hidden="1"/>
    </xf>
    <xf numFmtId="165" fontId="34" fillId="7" borderId="0" xfId="44" applyFont="1" applyFill="1" applyAlignment="1" applyProtection="1">
      <alignment horizontal="left" vertical="center"/>
    </xf>
    <xf numFmtId="165" fontId="35" fillId="7" borderId="0" xfId="44" applyFont="1" applyFill="1" applyAlignment="1" applyProtection="1"/>
    <xf numFmtId="165" fontId="35" fillId="0" borderId="0" xfId="44" applyFont="1" applyFill="1" applyAlignment="1" applyProtection="1">
      <alignment horizontal="left" vertical="center"/>
    </xf>
    <xf numFmtId="165" fontId="35" fillId="0" borderId="0" xfId="44" applyFont="1" applyFill="1" applyAlignment="1" applyProtection="1"/>
    <xf numFmtId="0" fontId="12" fillId="5" borderId="1" xfId="1" applyNumberFormat="1" applyFont="1" applyFill="1" applyBorder="1" applyAlignment="1" applyProtection="1">
      <alignment horizontal="center" vertical="center" wrapText="1"/>
    </xf>
    <xf numFmtId="14" fontId="15" fillId="8" borderId="1" xfId="1" applyNumberFormat="1" applyFont="1" applyFill="1" applyBorder="1" applyAlignment="1" applyProtection="1">
      <alignment horizontal="center" vertical="center" wrapText="1"/>
    </xf>
    <xf numFmtId="0" fontId="5" fillId="5" borderId="1" xfId="0" applyFont="1" applyFill="1" applyBorder="1" applyAlignment="1" applyProtection="1">
      <alignment vertical="center" wrapText="1"/>
    </xf>
    <xf numFmtId="0" fontId="2" fillId="6" borderId="11" xfId="0" applyFont="1" applyFill="1" applyBorder="1" applyAlignment="1" applyProtection="1">
      <alignment vertical="center"/>
    </xf>
    <xf numFmtId="3" fontId="5" fillId="5" borderId="1" xfId="0" applyNumberFormat="1" applyFont="1" applyFill="1" applyBorder="1" applyAlignment="1" applyProtection="1">
      <alignment horizontal="center" vertical="center" wrapText="1"/>
    </xf>
    <xf numFmtId="164" fontId="5" fillId="5"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2" fillId="5" borderId="1" xfId="1" applyNumberFormat="1" applyFont="1" applyFill="1" applyBorder="1" applyAlignment="1" applyProtection="1">
      <alignment horizontal="center" vertical="center" wrapText="1"/>
    </xf>
    <xf numFmtId="0" fontId="2" fillId="0" borderId="0" xfId="0" applyFont="1" applyProtection="1"/>
    <xf numFmtId="0" fontId="36" fillId="0" borderId="6" xfId="0" applyFont="1" applyBorder="1" applyAlignment="1" applyProtection="1">
      <alignment horizontal="center" vertical="center"/>
    </xf>
    <xf numFmtId="0" fontId="36" fillId="0" borderId="0" xfId="0" applyFont="1" applyAlignment="1" applyProtection="1">
      <alignment horizontal="center" vertical="center"/>
    </xf>
    <xf numFmtId="0" fontId="36" fillId="5" borderId="1" xfId="0" applyFont="1" applyFill="1" applyBorder="1" applyAlignment="1" applyProtection="1">
      <alignment horizontal="center" vertical="center"/>
    </xf>
    <xf numFmtId="0" fontId="37" fillId="3" borderId="1" xfId="0" applyFont="1" applyFill="1" applyBorder="1" applyAlignment="1" applyProtection="1">
      <alignment horizontal="center" vertical="center"/>
    </xf>
    <xf numFmtId="0" fontId="5" fillId="0" borderId="0" xfId="0" applyFont="1" applyProtection="1"/>
    <xf numFmtId="0" fontId="36" fillId="40" borderId="1" xfId="0" applyFont="1" applyFill="1" applyBorder="1" applyAlignment="1" applyProtection="1">
      <alignment horizontal="center" vertical="center"/>
    </xf>
    <xf numFmtId="0" fontId="0" fillId="8" borderId="0" xfId="0" applyFill="1"/>
    <xf numFmtId="0" fontId="12" fillId="8" borderId="0" xfId="43" applyNumberFormat="1" applyFont="1" applyFill="1" applyAlignment="1" applyProtection="1">
      <alignment horizontal="left" vertical="top" wrapText="1"/>
      <protection hidden="1"/>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1" fillId="2" borderId="0" xfId="0" applyFont="1" applyFill="1" applyAlignment="1" applyProtection="1">
      <alignment horizontal="left" vertical="center"/>
    </xf>
    <xf numFmtId="0" fontId="2" fillId="0" borderId="10"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21" xfId="0" applyFont="1" applyBorder="1" applyAlignment="1" applyProtection="1">
      <alignment horizontal="left" vertical="center" wrapText="1"/>
    </xf>
    <xf numFmtId="0" fontId="5" fillId="5" borderId="1" xfId="0" applyFont="1" applyFill="1" applyBorder="1" applyAlignment="1" applyProtection="1">
      <alignment horizontal="right" vertical="center" wrapText="1"/>
    </xf>
    <xf numFmtId="0" fontId="13" fillId="3" borderId="1" xfId="0" applyFont="1" applyFill="1" applyBorder="1" applyAlignment="1" applyProtection="1">
      <alignment horizontal="right" vertical="center" wrapText="1"/>
    </xf>
    <xf numFmtId="0" fontId="0" fillId="0" borderId="1" xfId="0" applyBorder="1" applyAlignment="1" applyProtection="1">
      <alignment horizontal="left" vertical="center"/>
    </xf>
    <xf numFmtId="0" fontId="0" fillId="0" borderId="1" xfId="0" applyBorder="1" applyAlignment="1" applyProtection="1">
      <alignment horizontal="left"/>
    </xf>
    <xf numFmtId="0" fontId="5" fillId="5" borderId="1" xfId="0" applyFont="1" applyFill="1" applyBorder="1" applyAlignment="1" applyProtection="1">
      <alignment horizontal="center" vertical="center" wrapText="1"/>
    </xf>
    <xf numFmtId="14" fontId="4" fillId="0" borderId="7" xfId="0" applyNumberFormat="1" applyFont="1" applyBorder="1" applyAlignment="1" applyProtection="1">
      <alignment horizontal="left" vertical="center"/>
      <protection locked="0"/>
    </xf>
    <xf numFmtId="14" fontId="4" fillId="0" borderId="6" xfId="0" applyNumberFormat="1" applyFont="1" applyBorder="1" applyAlignment="1" applyProtection="1">
      <alignment horizontal="left" vertical="center"/>
      <protection locked="0"/>
    </xf>
    <xf numFmtId="14" fontId="2" fillId="0" borderId="7" xfId="0" applyNumberFormat="1" applyFont="1" applyBorder="1" applyAlignment="1" applyProtection="1">
      <alignment horizontal="left" vertical="center"/>
      <protection locked="0"/>
    </xf>
    <xf numFmtId="14" fontId="2" fillId="0" borderId="6" xfId="0" applyNumberFormat="1" applyFont="1" applyBorder="1" applyAlignment="1" applyProtection="1">
      <alignment horizontal="left" vertical="center"/>
      <protection locked="0"/>
    </xf>
    <xf numFmtId="2" fontId="4" fillId="0" borderId="7" xfId="0" applyNumberFormat="1" applyFont="1" applyBorder="1" applyAlignment="1" applyProtection="1">
      <alignment horizontal="left" vertical="center"/>
      <protection locked="0"/>
    </xf>
    <xf numFmtId="2" fontId="4" fillId="0" borderId="6" xfId="0" applyNumberFormat="1" applyFont="1" applyBorder="1" applyAlignment="1" applyProtection="1">
      <alignment horizontal="left" vertical="center"/>
      <protection locked="0"/>
    </xf>
    <xf numFmtId="0" fontId="5" fillId="5" borderId="1" xfId="0" applyFont="1" applyFill="1" applyBorder="1" applyAlignment="1" applyProtection="1">
      <alignment horizontal="right" vertical="center"/>
    </xf>
    <xf numFmtId="0" fontId="0" fillId="0" borderId="1" xfId="0" applyBorder="1" applyAlignment="1" applyProtection="1">
      <alignment horizontal="center" vertical="center"/>
    </xf>
    <xf numFmtId="0" fontId="0" fillId="0" borderId="2"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3" xfId="44"/>
    <cellStyle name="Normal_healthcare edit.xls" xfId="1"/>
    <cellStyle name="Normal_office as built edit.xls"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fill>
        <patternFill>
          <bgColor theme="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17</xdr:col>
      <xdr:colOff>0</xdr:colOff>
      <xdr:row>21</xdr:row>
      <xdr:rowOff>9525</xdr:rowOff>
    </xdr:to>
    <xdr:sp macro="" textlink="">
      <xdr:nvSpPr>
        <xdr:cNvPr id="2" name="TextBox 1"/>
        <xdr:cNvSpPr txBox="1"/>
      </xdr:nvSpPr>
      <xdr:spPr>
        <a:xfrm>
          <a:off x="0" y="2390775"/>
          <a:ext cx="11658600" cy="3086100"/>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900">
              <a:solidFill>
                <a:sysClr val="windowText" lastClr="000000"/>
              </a:solidFill>
            </a:rPr>
            <a:t>The Green Star environmental rating system for buildings (“Green Star”) and the Green Star – Performance rating tool (“Green Star – Performance") have been developed by the Green Building Council of Australia (“GBCA”). Green Star – Performance evaluates the operational performance of all types of existing buildings (with the exception of single detached dwellings). It is intended for use by stakeholders including project team members as a guide for sustainable existing building operations. As with all Green Star rating tools, Green Star – Performance may be subject to further development in the future. </a:t>
          </a:r>
        </a:p>
        <a:p>
          <a:r>
            <a:rPr lang="en-AU" sz="900">
              <a:solidFill>
                <a:sysClr val="windowText" lastClr="000000"/>
              </a:solidFill>
            </a:rPr>
            <a:t>Green Star and Green Star – Performance have been developed with the assistance and participation of representatives from many organisations. The GBCA authorises you to view and use Green Star – Performance for your individual use only. In exchange for this authorisation, you agree that the GBCA retains all copyright and other proprietary rights contained in and in relation to Green Star – Performance and agree not to sell, modify, or use for another purpose all or any part of the tool or to reproduce, display or distribute the tool in any way for any public or commercial purpose, including display on a website or in a networked environment. Unauthorised use of Green Star and/or Green Star – Performance will violate copyright and other laws, and is prohibited. All text, graphics, layout and other elements of content contained in Green Star and its rating tools are owned by the GBCA and are protected by copyright, trade mark and other laws.</a:t>
          </a:r>
        </a:p>
        <a:p>
          <a:r>
            <a:rPr lang="en-AU" sz="900">
              <a:solidFill>
                <a:sysClr val="windowText" lastClr="000000"/>
              </a:solidFill>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Performance , or for any injuries, losses or damages (including, without limitation, equitable relief and economic loss) arising out of such use or reliance.</a:t>
          </a:r>
        </a:p>
        <a:p>
          <a:r>
            <a:rPr lang="en-AU" sz="900">
              <a:solidFill>
                <a:sysClr val="windowText" lastClr="000000"/>
              </a:solidFill>
            </a:rPr>
            <a:t>Green Star and Green Star – Performance are no substitute for professional advice. You should seek your own professional and other appropriate advice on the matters addressed by them.</a:t>
          </a:r>
        </a:p>
        <a:p>
          <a:r>
            <a:rPr lang="en-AU" sz="900">
              <a:solidFill>
                <a:sysClr val="windowText" lastClr="000000"/>
              </a:solidFill>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Performance.</a:t>
          </a:r>
        </a:p>
        <a:p>
          <a:r>
            <a:rPr lang="en-AU" sz="900">
              <a:solidFill>
                <a:sysClr val="windowText" lastClr="000000"/>
              </a:solidFill>
            </a:rPr>
            <a:t>The GBCA does not endorse any self-assessed Green Star rating achieved by the use of Green Star – Performance. The GBCA offers a formal certification process for 1 Star to 6 Star ratings; this service provides for independent third party review of points claimed to ensure all points can be demonstrated to be achieved by the provision of the necessary documentary evidence. The use of Green Star – Performance without formal certification by the GBCA does not entitle the user or any other party to promote the Green Star rating achieved.</a:t>
          </a:r>
        </a:p>
        <a:p>
          <a:r>
            <a:rPr lang="en-AU" sz="900">
              <a:solidFill>
                <a:sysClr val="windowText" lastClr="000000"/>
              </a:solidFill>
            </a:rPr>
            <a:t>The application of Green Star – Performance to the operational performance of all types of existing buildings (with the exception of single detached dwellings) is encouraged to assess and improve their environmental performance attributes. However, formal recognition of the Green Star rating – and the right to promote same – requires undertaking the formal certification process offered by the GBCA.</a:t>
          </a:r>
        </a:p>
        <a:p>
          <a:r>
            <a:rPr lang="en-AU" sz="900">
              <a:solidFill>
                <a:sysClr val="windowText" lastClr="000000"/>
              </a:solidFill>
            </a:rPr>
            <a:t>You are only authorised to proceed to use Green Star and Green Star – Performance on this basis.</a:t>
          </a:r>
        </a:p>
        <a:p>
          <a:r>
            <a:rPr lang="en-AU" sz="900">
              <a:solidFill>
                <a:sysClr val="windowText" lastClr="000000"/>
              </a:solidFill>
            </a:rPr>
            <a:t>All rights reserved.</a:t>
          </a:r>
        </a:p>
        <a:p>
          <a:r>
            <a:rPr lang="en-AU" sz="900">
              <a:solidFill>
                <a:sysClr val="windowText" lastClr="000000"/>
              </a:solidFill>
            </a:rPr>
            <a:t> </a:t>
          </a:r>
        </a:p>
        <a:p>
          <a:endParaRPr lang="en-AU" sz="900">
            <a:solidFill>
              <a:sysClr val="windowText" lastClr="000000"/>
            </a:solidFill>
          </a:endParaRPr>
        </a:p>
      </xdr:txBody>
    </xdr:sp>
    <xdr:clientData/>
  </xdr:twoCellAnchor>
  <xdr:twoCellAnchor editAs="oneCell">
    <xdr:from>
      <xdr:col>0</xdr:col>
      <xdr:colOff>19050</xdr:colOff>
      <xdr:row>0</xdr:row>
      <xdr:rowOff>19050</xdr:rowOff>
    </xdr:from>
    <xdr:to>
      <xdr:col>11</xdr:col>
      <xdr:colOff>19050</xdr:colOff>
      <xdr:row>1</xdr:row>
      <xdr:rowOff>76200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7543800" cy="188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504825</xdr:colOff>
      <xdr:row>0</xdr:row>
      <xdr:rowOff>1484565</xdr:rowOff>
    </xdr:to>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0" y="9525"/>
          <a:ext cx="10172700" cy="1475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7315200" cy="1060704"/>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285750" y="0"/>
          <a:ext cx="7315200" cy="1060704"/>
        </a:xfrm>
        <a:prstGeom prst="rect">
          <a:avLst/>
        </a:prstGeom>
      </xdr:spPr>
    </xdr:pic>
    <xdr:clientData/>
  </xdr:oneCellAnchor>
  <xdr:oneCellAnchor>
    <xdr:from>
      <xdr:col>3</xdr:col>
      <xdr:colOff>2160173</xdr:colOff>
      <xdr:row>14</xdr:row>
      <xdr:rowOff>714375</xdr:rowOff>
    </xdr:from>
    <xdr:ext cx="2307560" cy="1667242"/>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37023" y="6029325"/>
          <a:ext cx="2307560" cy="166724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800100</xdr:colOff>
      <xdr:row>0</xdr:row>
      <xdr:rowOff>1060704</xdr:rowOff>
    </xdr:to>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0" y="0"/>
          <a:ext cx="7315200" cy="1060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ol%20Devt%20&amp;%20Review/GS%20Performance/06%20TWG/Categories/12%20v1%20for%20approval/Calculators/Revised/8.3_IEQ_Indoor%20Air%20Quality%20Calculator_K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O-MS-FILE01\Greenstar\Tool%20Devt%20&amp;%20Review\GS%20Performance\06%20TWG\Categories\12%20v1%20for%20approval\Calculators\Revised\14_IEQ_Occupant%20Satisfaction%20Calculator_K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ool%20Devt%20&amp;%20Review/GS%20Performance/06%20TWG/Categories/12%20v1%20for%20approval/Calculators/08_IEQ_Indoor%20Air%20Quality%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Example"/>
      <sheetName val="8.3 Indoor Pollutant Control"/>
      <sheetName val="Definitions"/>
    </sheetNames>
    <sheetDataSet>
      <sheetData sheetId="0"/>
      <sheetData sheetId="1"/>
      <sheetData sheetId="2"/>
      <sheetData sheetId="3"/>
      <sheetData sheetId="4">
        <row r="1">
          <cell r="A1" t="str">
            <v>8.3A Measured CO2 Levels</v>
          </cell>
        </row>
        <row r="2">
          <cell r="A2" t="str">
            <v>8.3B Outdoor air flows</v>
          </cell>
        </row>
        <row r="4">
          <cell r="A4" t="str">
            <v>Yes</v>
          </cell>
        </row>
        <row r="5">
          <cell r="A5" t="str">
            <v>No</v>
          </cell>
        </row>
        <row r="7">
          <cell r="A7" t="str">
            <v>All regularly occupied primary spaces</v>
          </cell>
        </row>
        <row r="8">
          <cell r="A8" t="str">
            <v>10 representative regularly occupied primary spaces</v>
          </cell>
        </row>
        <row r="10">
          <cell r="A10" t="str">
            <v>Initial Certification</v>
          </cell>
        </row>
        <row r="11">
          <cell r="A11" t="str">
            <v>Re-certification</v>
          </cell>
        </row>
        <row r="14">
          <cell r="A14" t="str">
            <v>Accommodation</v>
          </cell>
        </row>
        <row r="15">
          <cell r="A15" t="str">
            <v>Clothing/Fabric Stores</v>
          </cell>
        </row>
        <row r="16">
          <cell r="A16" t="str">
            <v>Clubs and Meeting Places</v>
          </cell>
        </row>
        <row r="17">
          <cell r="A17" t="str">
            <v>Comm Serv &amp; Pub Adm - nec</v>
          </cell>
        </row>
        <row r="18">
          <cell r="A18" t="str">
            <v>Communications</v>
          </cell>
        </row>
        <row r="19">
          <cell r="A19" t="str">
            <v>Courthouses</v>
          </cell>
        </row>
        <row r="20">
          <cell r="A20" t="str">
            <v>Data Centers</v>
          </cell>
        </row>
        <row r="21">
          <cell r="A21" t="str">
            <v>Department Stores</v>
          </cell>
        </row>
        <row r="22">
          <cell r="A22" t="str">
            <v>Dormitories</v>
          </cell>
        </row>
        <row r="23">
          <cell r="A23" t="str">
            <v xml:space="preserve">Education </v>
          </cell>
        </row>
        <row r="24">
          <cell r="A24" t="str">
            <v>Fast Food Restaurants</v>
          </cell>
        </row>
        <row r="25">
          <cell r="A25" t="str">
            <v xml:space="preserve">Food Sales </v>
          </cell>
        </row>
        <row r="26">
          <cell r="A26" t="str">
            <v>Food Service</v>
          </cell>
        </row>
        <row r="27">
          <cell r="A27" t="str">
            <v>Food Stores</v>
          </cell>
        </row>
        <row r="28">
          <cell r="A28" t="str">
            <v xml:space="preserve">Health Care </v>
          </cell>
        </row>
        <row r="29">
          <cell r="A29" t="str">
            <v>Hospitals</v>
          </cell>
        </row>
        <row r="30">
          <cell r="A30" t="str">
            <v>Hospitals</v>
          </cell>
        </row>
        <row r="31">
          <cell r="A31" t="str">
            <v>Hotels</v>
          </cell>
        </row>
        <row r="32">
          <cell r="A32" t="str">
            <v>Household Appl &amp; Hardware Stores</v>
          </cell>
        </row>
        <row r="33">
          <cell r="A33" t="str">
            <v>Houses of Worship</v>
          </cell>
        </row>
        <row r="34">
          <cell r="A34" t="str">
            <v>K-12 Schools</v>
          </cell>
        </row>
        <row r="35">
          <cell r="A35" t="str">
            <v xml:space="preserve">Lodging </v>
          </cell>
        </row>
        <row r="36">
          <cell r="A36" t="str">
            <v>Medical Offices</v>
          </cell>
        </row>
        <row r="37">
          <cell r="A37" t="str">
            <v xml:space="preserve">Mercantile </v>
          </cell>
        </row>
        <row r="38">
          <cell r="A38" t="str">
            <v xml:space="preserve">Office </v>
          </cell>
        </row>
        <row r="39">
          <cell r="A39" t="str">
            <v>Offices</v>
          </cell>
        </row>
        <row r="40">
          <cell r="A40" t="str">
            <v>Other</v>
          </cell>
        </row>
        <row r="41">
          <cell r="A41" t="str">
            <v xml:space="preserve">Other Service </v>
          </cell>
        </row>
        <row r="42">
          <cell r="A42" t="str">
            <v>Parking</v>
          </cell>
        </row>
        <row r="43">
          <cell r="A43" t="str">
            <v>Public Assembly</v>
          </cell>
        </row>
        <row r="44">
          <cell r="A44" t="str">
            <v>Public Order and Safety</v>
          </cell>
        </row>
        <row r="45">
          <cell r="A45" t="str">
            <v>Recreation - Not Elsewhere</v>
          </cell>
        </row>
        <row r="46">
          <cell r="A46" t="str">
            <v>Religious Worship</v>
          </cell>
        </row>
        <row r="47">
          <cell r="A47" t="str">
            <v>Retail / Wholesale - nec</v>
          </cell>
        </row>
        <row r="48">
          <cell r="A48" t="str">
            <v>Retail Stores</v>
          </cell>
        </row>
        <row r="49">
          <cell r="A49" t="str">
            <v>Schools</v>
          </cell>
        </row>
        <row r="50">
          <cell r="A50" t="str">
            <v>Senior Care Facility</v>
          </cell>
        </row>
        <row r="51">
          <cell r="A51" t="str">
            <v>Supermarkets</v>
          </cell>
        </row>
        <row r="52">
          <cell r="A52" t="str">
            <v>Vacant</v>
          </cell>
        </row>
        <row r="53">
          <cell r="A53" t="str">
            <v>Warehouse and Storage</v>
          </cell>
        </row>
        <row r="54">
          <cell r="A54" t="str">
            <v>Warehouses</v>
          </cell>
        </row>
        <row r="55">
          <cell r="A55" t="str">
            <v>Wastewater Treatment Plants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14 Occupant Satisfaction"/>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Example"/>
      <sheetName val="8.3 Indoor Pollutant Control"/>
      <sheetName val="Definitions"/>
    </sheetNames>
    <sheetDataSet>
      <sheetData sheetId="0"/>
      <sheetData sheetId="1"/>
      <sheetData sheetId="2"/>
      <sheetData sheetId="3"/>
      <sheetData sheetId="4">
        <row r="7">
          <cell r="A7" t="str">
            <v>All regularly occupied primary spaces</v>
          </cell>
        </row>
        <row r="8">
          <cell r="A8" t="str">
            <v>10 representative regularly occupied primary spaces</v>
          </cell>
        </row>
      </sheetData>
    </sheetDataSet>
  </externalBook>
</externalLink>
</file>

<file path=xl/theme/theme1.xml><?xml version="1.0" encoding="utf-8"?>
<a:theme xmlns:a="http://schemas.openxmlformats.org/drawingml/2006/main" name="Office Theme">
  <a:themeElements>
    <a:clrScheme name="Performance">
      <a:dk1>
        <a:srgbClr val="3F4450"/>
      </a:dk1>
      <a:lt1>
        <a:srgbClr val="FFFFFF"/>
      </a:lt1>
      <a:dk2>
        <a:srgbClr val="56B3D0"/>
      </a:dk2>
      <a:lt2>
        <a:srgbClr val="FFFFFF"/>
      </a:lt2>
      <a:accent1>
        <a:srgbClr val="56B3D0"/>
      </a:accent1>
      <a:accent2>
        <a:srgbClr val="78C2D9"/>
      </a:accent2>
      <a:accent3>
        <a:srgbClr val="AAD9E7"/>
      </a:accent3>
      <a:accent4>
        <a:srgbClr val="CCE8F1"/>
      </a:accent4>
      <a:accent5>
        <a:srgbClr val="3F4450"/>
      </a:accent5>
      <a:accent6>
        <a:srgbClr val="9FA2A7"/>
      </a:accent6>
      <a:hlink>
        <a:srgbClr val="56B3D0"/>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showRowColHeaders="0" workbookViewId="0"/>
  </sheetViews>
  <sheetFormatPr defaultRowHeight="14.25" x14ac:dyDescent="0.2"/>
  <sheetData>
    <row r="1" spans="1:17" ht="144" customHeight="1" x14ac:dyDescent="0.2">
      <c r="L1" s="90"/>
    </row>
    <row r="3" spans="1:17" ht="15.75" x14ac:dyDescent="0.25">
      <c r="A3" s="1" t="s">
        <v>7</v>
      </c>
      <c r="B3" s="1"/>
      <c r="C3" s="1"/>
      <c r="D3" s="1"/>
      <c r="E3" s="1"/>
      <c r="F3" s="1"/>
      <c r="G3" s="1"/>
      <c r="H3" s="1"/>
      <c r="I3" s="1"/>
      <c r="J3" s="1"/>
      <c r="K3" s="1"/>
      <c r="L3" s="1"/>
      <c r="M3" s="1"/>
      <c r="N3" s="1"/>
      <c r="O3" s="1"/>
      <c r="P3" s="1"/>
      <c r="Q3" s="1"/>
    </row>
  </sheetData>
  <sheetProtection password="E6B1" sheet="1" objects="1" scenarios="1" selectLockedCells="1"/>
  <customSheetViews>
    <customSheetView guid="{8B37F313-0DF2-46E4-BD47-5F3BCB71C642}" showGridLines="0" showRowCol="0">
      <pageMargins left="0.7" right="0.7" top="0.75" bottom="0.75" header="0.3" footer="0.3"/>
    </customSheetView>
    <customSheetView guid="{AF90CBBA-9159-4023-9FF0-B40054B694E6}" showGridLines="0" showRowCol="0">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showRowColHeaders="0" workbookViewId="0">
      <selection activeCell="D5" sqref="D5"/>
    </sheetView>
  </sheetViews>
  <sheetFormatPr defaultRowHeight="14.25" x14ac:dyDescent="0.2"/>
  <cols>
    <col min="1" max="1" width="3.375" style="44" customWidth="1"/>
    <col min="2" max="2" width="24.25" style="44" customWidth="1"/>
    <col min="3" max="3" width="18.75" style="44" customWidth="1"/>
    <col min="4" max="4" width="80.5" style="44" customWidth="1"/>
    <col min="5" max="16384" width="9" style="44"/>
  </cols>
  <sheetData>
    <row r="1" spans="2:4" ht="117" customHeight="1" x14ac:dyDescent="0.2"/>
    <row r="2" spans="2:4" ht="22.5" customHeight="1" x14ac:dyDescent="0.2"/>
    <row r="3" spans="2:4" ht="56.25" customHeight="1" x14ac:dyDescent="0.2">
      <c r="B3" s="91" t="s">
        <v>63</v>
      </c>
      <c r="C3" s="91"/>
      <c r="D3" s="91"/>
    </row>
    <row r="4" spans="2:4" ht="22.5" customHeight="1" x14ac:dyDescent="0.2">
      <c r="B4" s="69"/>
      <c r="C4" s="69"/>
      <c r="D4" s="69"/>
    </row>
    <row r="5" spans="2:4" ht="33.75" customHeight="1" x14ac:dyDescent="0.2">
      <c r="B5" s="70" t="s">
        <v>64</v>
      </c>
      <c r="C5" s="71"/>
      <c r="D5" s="71"/>
    </row>
    <row r="6" spans="2:4" ht="30" customHeight="1" x14ac:dyDescent="0.2">
      <c r="B6" s="72"/>
      <c r="C6" s="73"/>
      <c r="D6" s="73"/>
    </row>
    <row r="7" spans="2:4" ht="30" customHeight="1" x14ac:dyDescent="0.2">
      <c r="B7" s="82"/>
      <c r="C7" s="74" t="s">
        <v>66</v>
      </c>
      <c r="D7" s="74" t="s">
        <v>67</v>
      </c>
    </row>
    <row r="8" spans="2:4" ht="38.25" x14ac:dyDescent="0.2">
      <c r="B8" s="82" t="s">
        <v>85</v>
      </c>
      <c r="C8" s="75" t="s">
        <v>90</v>
      </c>
      <c r="D8" s="45" t="s">
        <v>88</v>
      </c>
    </row>
    <row r="9" spans="2:4" ht="38.25" x14ac:dyDescent="0.2">
      <c r="B9" s="82" t="s">
        <v>65</v>
      </c>
      <c r="C9" s="75" t="s">
        <v>68</v>
      </c>
      <c r="D9" s="45" t="s">
        <v>69</v>
      </c>
    </row>
  </sheetData>
  <sheetProtection password="E6B1" sheet="1" objects="1" scenarios="1"/>
  <customSheetViews>
    <customSheetView guid="{8B37F313-0DF2-46E4-BD47-5F3BCB71C642}" showGridLines="0" showRowCol="0">
      <selection activeCell="D5" sqref="D5"/>
      <pageMargins left="0.7" right="0.7" top="0.75" bottom="0.75" header="0.3" footer="0.3"/>
      <pageSetup paperSize="9" orientation="portrait" r:id="rId1"/>
    </customSheetView>
    <customSheetView guid="{AF90CBBA-9159-4023-9FF0-B40054B694E6}" showGridLines="0">
      <selection activeCell="E11" sqref="E11"/>
      <pageMargins left="0.7" right="0.7" top="0.75" bottom="0.75" header="0.3" footer="0.3"/>
      <pageSetup paperSize="9" orientation="portrait" r:id="rId2"/>
    </customSheetView>
  </customSheetViews>
  <mergeCells count="1">
    <mergeCell ref="B3:D3"/>
  </mergeCell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tabSelected="1" workbookViewId="0">
      <selection activeCell="C5" sqref="C5:D5"/>
    </sheetView>
  </sheetViews>
  <sheetFormatPr defaultRowHeight="12.75" x14ac:dyDescent="0.2"/>
  <cols>
    <col min="1" max="1" width="3.75" style="83" customWidth="1"/>
    <col min="2" max="2" width="28.125" style="83" customWidth="1"/>
    <col min="3" max="3" width="37.375" style="83" customWidth="1"/>
    <col min="4" max="4" width="59.25" style="83" customWidth="1"/>
    <col min="5" max="5" width="49.375" style="83" customWidth="1"/>
    <col min="6" max="6" width="33.75" style="83" customWidth="1"/>
    <col min="7" max="16384" width="9" style="83"/>
  </cols>
  <sheetData>
    <row r="1" spans="2:4" ht="83.25" customHeight="1" x14ac:dyDescent="0.2"/>
    <row r="3" spans="2:4" ht="33.75" customHeight="1" x14ac:dyDescent="0.2">
      <c r="B3" s="94" t="s">
        <v>72</v>
      </c>
      <c r="C3" s="94"/>
      <c r="D3" s="94"/>
    </row>
    <row r="4" spans="2:4" ht="26.25" customHeight="1" x14ac:dyDescent="0.2"/>
    <row r="5" spans="2:4" ht="26.25" customHeight="1" x14ac:dyDescent="0.2">
      <c r="B5" s="84" t="s">
        <v>73</v>
      </c>
      <c r="C5" s="95" t="s">
        <v>74</v>
      </c>
      <c r="D5" s="96"/>
    </row>
    <row r="6" spans="2:4" ht="26.25" customHeight="1" x14ac:dyDescent="0.2">
      <c r="B6" s="85"/>
      <c r="C6" s="11"/>
      <c r="D6" s="11"/>
    </row>
    <row r="7" spans="2:4" ht="26.25" customHeight="1" x14ac:dyDescent="0.2">
      <c r="B7" s="86" t="s">
        <v>75</v>
      </c>
      <c r="C7" s="97" t="s">
        <v>76</v>
      </c>
      <c r="D7" s="96"/>
    </row>
    <row r="8" spans="2:4" ht="26.25" customHeight="1" x14ac:dyDescent="0.2">
      <c r="B8" s="85"/>
      <c r="C8" s="11"/>
      <c r="D8" s="11"/>
    </row>
    <row r="9" spans="2:4" ht="26.25" customHeight="1" x14ac:dyDescent="0.2">
      <c r="B9" s="87" t="s">
        <v>77</v>
      </c>
      <c r="C9" s="97" t="s">
        <v>78</v>
      </c>
      <c r="D9" s="96"/>
    </row>
    <row r="10" spans="2:4" ht="26.25" customHeight="1" x14ac:dyDescent="0.2">
      <c r="B10" s="88"/>
      <c r="C10" s="11"/>
      <c r="D10" s="11"/>
    </row>
    <row r="11" spans="2:4" ht="26.25" customHeight="1" x14ac:dyDescent="0.2">
      <c r="B11" s="89" t="s">
        <v>79</v>
      </c>
      <c r="C11" s="97" t="s">
        <v>80</v>
      </c>
      <c r="D11" s="96"/>
    </row>
    <row r="12" spans="2:4" ht="22.5" customHeight="1" x14ac:dyDescent="0.2"/>
    <row r="13" spans="2:4" ht="33.75" customHeight="1" x14ac:dyDescent="0.2">
      <c r="B13" s="94" t="s">
        <v>81</v>
      </c>
      <c r="C13" s="94"/>
      <c r="D13" s="94"/>
    </row>
    <row r="14" spans="2:4" ht="22.5" customHeight="1" x14ac:dyDescent="0.2"/>
    <row r="15" spans="2:4" ht="182.25" customHeight="1" x14ac:dyDescent="0.2">
      <c r="B15" s="92" t="s">
        <v>86</v>
      </c>
      <c r="C15" s="93"/>
      <c r="D15" s="93"/>
    </row>
    <row r="16" spans="2:4" ht="22.5" customHeight="1" x14ac:dyDescent="0.2"/>
    <row r="17" spans="2:4" ht="33.75" customHeight="1" x14ac:dyDescent="0.2">
      <c r="B17" s="94" t="s">
        <v>82</v>
      </c>
      <c r="C17" s="94"/>
      <c r="D17" s="94"/>
    </row>
    <row r="18" spans="2:4" ht="22.5" customHeight="1" x14ac:dyDescent="0.2"/>
    <row r="19" spans="2:4" ht="65.25" customHeight="1" x14ac:dyDescent="0.2">
      <c r="B19" s="92" t="s">
        <v>87</v>
      </c>
      <c r="C19" s="93"/>
      <c r="D19" s="93"/>
    </row>
    <row r="20" spans="2:4" ht="22.5" customHeight="1" x14ac:dyDescent="0.2"/>
    <row r="21" spans="2:4" ht="22.5" customHeight="1" x14ac:dyDescent="0.2"/>
    <row r="22" spans="2:4" ht="22.5" customHeight="1" x14ac:dyDescent="0.2"/>
    <row r="23" spans="2:4" ht="22.5" customHeight="1" x14ac:dyDescent="0.2"/>
    <row r="24" spans="2:4" ht="22.5" customHeight="1" x14ac:dyDescent="0.2"/>
    <row r="25" spans="2:4" ht="22.5" customHeight="1" x14ac:dyDescent="0.2"/>
    <row r="26" spans="2:4" ht="22.5" customHeight="1" x14ac:dyDescent="0.2"/>
    <row r="27" spans="2:4" ht="22.5" customHeight="1" x14ac:dyDescent="0.2"/>
    <row r="28" spans="2:4" ht="22.5" customHeight="1" x14ac:dyDescent="0.2"/>
    <row r="29" spans="2:4" ht="22.5" customHeight="1" x14ac:dyDescent="0.2"/>
    <row r="30" spans="2:4" ht="22.5" customHeight="1" x14ac:dyDescent="0.2"/>
  </sheetData>
  <sheetProtection password="E6B1" sheet="1" objects="1" scenarios="1" selectLockedCells="1"/>
  <customSheetViews>
    <customSheetView guid="{8B37F313-0DF2-46E4-BD47-5F3BCB71C642}" showGridLines="0">
      <selection activeCell="C5" sqref="C5:D5"/>
      <pageMargins left="0.7" right="0.7" top="0.75" bottom="0.75" header="0.3" footer="0.3"/>
      <pageSetup paperSize="9" orientation="portrait" r:id="rId1"/>
    </customSheetView>
    <customSheetView guid="{AF90CBBA-9159-4023-9FF0-B40054B694E6}" showGridLines="0">
      <selection activeCell="C5" sqref="C5:D5"/>
      <pageMargins left="0.7" right="0.7" top="0.75" bottom="0.75" header="0.3" footer="0.3"/>
      <pageSetup paperSize="9" orientation="portrait" r:id="rId2"/>
    </customSheetView>
  </customSheetViews>
  <mergeCells count="9">
    <mergeCell ref="B15:D15"/>
    <mergeCell ref="B17:D17"/>
    <mergeCell ref="B19:D19"/>
    <mergeCell ref="B3:D3"/>
    <mergeCell ref="C5:D5"/>
    <mergeCell ref="C7:D7"/>
    <mergeCell ref="C9:D9"/>
    <mergeCell ref="C11:D11"/>
    <mergeCell ref="B13:D13"/>
  </mergeCell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7"/>
  <sheetViews>
    <sheetView showGridLines="0" showRowColHeaders="0" zoomScaleNormal="100" workbookViewId="0">
      <selection activeCell="C6" sqref="C6:D6"/>
    </sheetView>
  </sheetViews>
  <sheetFormatPr defaultRowHeight="12.75" x14ac:dyDescent="0.2"/>
  <cols>
    <col min="1" max="1" width="3.625" style="11" customWidth="1"/>
    <col min="2" max="2" width="35" style="11" customWidth="1"/>
    <col min="3" max="3" width="17" style="11" customWidth="1"/>
    <col min="4" max="5" width="16.75" style="11" customWidth="1"/>
    <col min="6" max="6" width="18.25" style="11" customWidth="1"/>
    <col min="7" max="7" width="19.25" style="11" bestFit="1" customWidth="1"/>
    <col min="8" max="8" width="17.875" style="12" customWidth="1"/>
    <col min="9" max="9" width="15.125" style="11" bestFit="1" customWidth="1"/>
    <col min="10" max="10" width="22.25" style="11" customWidth="1"/>
    <col min="11" max="11" width="40.375" style="11" customWidth="1"/>
    <col min="12" max="12" width="22.125" style="11" customWidth="1"/>
    <col min="13" max="13" width="14.875" style="11" customWidth="1"/>
    <col min="14" max="14" width="22" style="11" customWidth="1"/>
    <col min="15" max="15" width="15.25" style="11" customWidth="1"/>
    <col min="16" max="16384" width="9" style="11"/>
  </cols>
  <sheetData>
    <row r="1" spans="2:18" s="2" customFormat="1" ht="84" customHeight="1" x14ac:dyDescent="0.2">
      <c r="H1" s="5"/>
    </row>
    <row r="2" spans="2:18" s="2" customFormat="1" x14ac:dyDescent="0.2">
      <c r="H2" s="5"/>
    </row>
    <row r="3" spans="2:18" s="4" customFormat="1" ht="33.75" customHeight="1" x14ac:dyDescent="0.2">
      <c r="B3" s="94" t="s">
        <v>58</v>
      </c>
      <c r="C3" s="94"/>
      <c r="D3" s="94"/>
      <c r="E3" s="94"/>
      <c r="F3" s="94"/>
      <c r="G3" s="94"/>
      <c r="H3" s="94"/>
      <c r="I3" s="94"/>
      <c r="J3" s="94"/>
      <c r="K3" s="94"/>
      <c r="L3" s="94"/>
    </row>
    <row r="4" spans="2:18" s="2" customFormat="1" x14ac:dyDescent="0.2">
      <c r="H4" s="5"/>
    </row>
    <row r="5" spans="2:18" ht="30" customHeight="1" x14ac:dyDescent="0.2">
      <c r="B5" s="53" t="s">
        <v>21</v>
      </c>
      <c r="D5" s="16"/>
      <c r="E5" s="46"/>
      <c r="F5" s="46"/>
      <c r="G5" s="47"/>
      <c r="H5" s="11"/>
      <c r="L5" s="12"/>
      <c r="Q5" s="2"/>
    </row>
    <row r="6" spans="2:18" ht="30" customHeight="1" x14ac:dyDescent="0.2">
      <c r="B6" s="76" t="s">
        <v>70</v>
      </c>
      <c r="C6" s="105"/>
      <c r="D6" s="106"/>
      <c r="E6" s="46"/>
      <c r="F6" s="46"/>
      <c r="G6" s="47"/>
      <c r="H6" s="11"/>
      <c r="L6" s="12"/>
      <c r="Q6" s="2"/>
    </row>
    <row r="7" spans="2:18" ht="30" customHeight="1" x14ac:dyDescent="0.2">
      <c r="B7" s="76" t="s">
        <v>71</v>
      </c>
      <c r="C7" s="105"/>
      <c r="D7" s="106"/>
      <c r="E7" s="114"/>
      <c r="F7" s="115"/>
      <c r="G7" s="115"/>
      <c r="H7" s="11"/>
      <c r="J7" s="49"/>
      <c r="K7" s="49"/>
      <c r="L7" s="14"/>
      <c r="Q7" s="2"/>
    </row>
    <row r="8" spans="2:18" ht="30" customHeight="1" x14ac:dyDescent="0.2">
      <c r="B8" s="48" t="s">
        <v>62</v>
      </c>
      <c r="C8" s="103"/>
      <c r="D8" s="104"/>
      <c r="E8" s="114"/>
      <c r="F8" s="115"/>
      <c r="G8" s="115"/>
      <c r="H8" s="11"/>
      <c r="J8" s="50"/>
      <c r="K8" s="50"/>
      <c r="L8" s="15"/>
      <c r="Q8" s="2"/>
    </row>
    <row r="9" spans="2:18" ht="30" customHeight="1" x14ac:dyDescent="0.2">
      <c r="B9" s="48" t="s">
        <v>25</v>
      </c>
      <c r="C9" s="107"/>
      <c r="D9" s="108"/>
      <c r="E9" s="51"/>
      <c r="F9" s="51"/>
      <c r="G9" s="52"/>
      <c r="H9" s="11"/>
      <c r="J9" s="50"/>
      <c r="K9" s="50"/>
      <c r="L9" s="15"/>
      <c r="Q9" s="2"/>
    </row>
    <row r="10" spans="2:18" ht="30" customHeight="1" x14ac:dyDescent="0.2">
      <c r="B10" s="53" t="s">
        <v>22</v>
      </c>
      <c r="C10" s="105"/>
      <c r="D10" s="106"/>
      <c r="E10" s="54"/>
      <c r="F10" s="54"/>
      <c r="G10" s="52"/>
      <c r="H10" s="11"/>
      <c r="J10" s="50"/>
      <c r="K10" s="50"/>
      <c r="L10" s="15"/>
      <c r="Q10" s="2"/>
    </row>
    <row r="11" spans="2:18" s="2" customFormat="1" x14ac:dyDescent="0.2">
      <c r="H11" s="5"/>
    </row>
    <row r="12" spans="2:18" ht="30" customHeight="1" x14ac:dyDescent="0.2">
      <c r="B12" s="10"/>
      <c r="C12" s="68" t="s">
        <v>2</v>
      </c>
      <c r="D12" s="68" t="s">
        <v>3</v>
      </c>
      <c r="E12" s="22"/>
      <c r="F12" s="22"/>
    </row>
    <row r="13" spans="2:18" ht="30" customHeight="1" x14ac:dyDescent="0.2">
      <c r="B13" s="53" t="s">
        <v>19</v>
      </c>
      <c r="C13" s="43"/>
      <c r="D13" s="42"/>
      <c r="E13" s="55"/>
      <c r="F13" s="55"/>
      <c r="H13" s="14"/>
    </row>
    <row r="14" spans="2:18" x14ac:dyDescent="0.2">
      <c r="B14" s="16"/>
      <c r="C14" s="17"/>
      <c r="D14" s="17"/>
      <c r="E14" s="17"/>
      <c r="F14" s="17"/>
      <c r="H14" s="15"/>
    </row>
    <row r="15" spans="2:18" ht="15.75" customHeight="1" x14ac:dyDescent="0.2">
      <c r="B15" s="102" t="s">
        <v>11</v>
      </c>
      <c r="C15" s="102"/>
      <c r="D15" s="102"/>
      <c r="E15" s="102"/>
      <c r="F15" s="102"/>
      <c r="G15" s="102" t="s">
        <v>45</v>
      </c>
      <c r="H15" s="102" t="s">
        <v>24</v>
      </c>
      <c r="I15" s="102" t="s">
        <v>23</v>
      </c>
      <c r="J15" s="102" t="s">
        <v>18</v>
      </c>
      <c r="K15" s="102" t="s">
        <v>89</v>
      </c>
      <c r="L15" s="102" t="s">
        <v>9</v>
      </c>
    </row>
    <row r="16" spans="2:18" ht="38.25" customHeight="1" x14ac:dyDescent="0.2">
      <c r="B16" s="48" t="s">
        <v>6</v>
      </c>
      <c r="C16" s="56" t="s">
        <v>5</v>
      </c>
      <c r="D16" s="56" t="s">
        <v>0</v>
      </c>
      <c r="E16" s="56" t="s">
        <v>46</v>
      </c>
      <c r="F16" s="56" t="s">
        <v>83</v>
      </c>
      <c r="G16" s="102"/>
      <c r="H16" s="102"/>
      <c r="I16" s="102"/>
      <c r="J16" s="102"/>
      <c r="K16" s="102"/>
      <c r="L16" s="102"/>
      <c r="M16" s="18"/>
      <c r="O16" s="18"/>
      <c r="P16" s="18"/>
      <c r="Q16" s="18"/>
      <c r="R16" s="18"/>
    </row>
    <row r="17" spans="2:15" ht="24.75" customHeight="1" x14ac:dyDescent="0.2">
      <c r="B17" s="36"/>
      <c r="C17" s="37"/>
      <c r="D17" s="36"/>
      <c r="E17" s="38"/>
      <c r="F17" s="65"/>
      <c r="G17" s="29" t="str">
        <f t="shared" ref="G17:G46" si="0">IF(E17="","",VLOOKUP(E17,$B$59:$C$63,2))</f>
        <v/>
      </c>
      <c r="H17" s="63"/>
      <c r="I17" s="39"/>
      <c r="J17" s="36"/>
      <c r="K17" s="40"/>
      <c r="L17" s="41" t="str">
        <f>IF(F17="", "",IF(J17="Yes", F17,IF(K17="",0,F17)))</f>
        <v/>
      </c>
      <c r="M17" s="18"/>
      <c r="N17" s="18"/>
      <c r="O17" s="18"/>
    </row>
    <row r="18" spans="2:15" ht="20.100000000000001" customHeight="1" x14ac:dyDescent="0.2">
      <c r="B18" s="23"/>
      <c r="C18" s="24"/>
      <c r="D18" s="23"/>
      <c r="E18" s="30"/>
      <c r="F18" s="66"/>
      <c r="G18" s="27" t="str">
        <f t="shared" si="0"/>
        <v/>
      </c>
      <c r="H18" s="64"/>
      <c r="I18" s="28"/>
      <c r="J18" s="23"/>
      <c r="K18" s="26"/>
      <c r="L18" s="41" t="str">
        <f t="shared" ref="L18:L46" si="1">IF(F18="", "",IF(J18="Yes", F18,IF(K18="",0,F18)))</f>
        <v/>
      </c>
      <c r="M18" s="18"/>
      <c r="N18" s="18"/>
      <c r="O18" s="18"/>
    </row>
    <row r="19" spans="2:15" ht="20.100000000000001" customHeight="1" x14ac:dyDescent="0.2">
      <c r="B19" s="23"/>
      <c r="C19" s="24"/>
      <c r="D19" s="23"/>
      <c r="E19" s="30"/>
      <c r="F19" s="66"/>
      <c r="G19" s="27" t="str">
        <f t="shared" si="0"/>
        <v/>
      </c>
      <c r="H19" s="64"/>
      <c r="I19" s="28"/>
      <c r="J19" s="23"/>
      <c r="K19" s="26"/>
      <c r="L19" s="41" t="str">
        <f t="shared" si="1"/>
        <v/>
      </c>
      <c r="M19" s="18"/>
      <c r="N19" s="18"/>
      <c r="O19" s="18"/>
    </row>
    <row r="20" spans="2:15" ht="20.100000000000001" customHeight="1" x14ac:dyDescent="0.2">
      <c r="B20" s="23"/>
      <c r="C20" s="24"/>
      <c r="D20" s="23"/>
      <c r="E20" s="30"/>
      <c r="F20" s="66"/>
      <c r="G20" s="27" t="str">
        <f t="shared" si="0"/>
        <v/>
      </c>
      <c r="H20" s="64"/>
      <c r="I20" s="28"/>
      <c r="J20" s="23"/>
      <c r="K20" s="26"/>
      <c r="L20" s="41" t="str">
        <f t="shared" si="1"/>
        <v/>
      </c>
      <c r="M20" s="18"/>
      <c r="N20" s="18"/>
      <c r="O20" s="18"/>
    </row>
    <row r="21" spans="2:15" ht="20.100000000000001" customHeight="1" x14ac:dyDescent="0.2">
      <c r="B21" s="23"/>
      <c r="C21" s="24"/>
      <c r="D21" s="23"/>
      <c r="E21" s="30"/>
      <c r="F21" s="66"/>
      <c r="G21" s="27" t="str">
        <f t="shared" si="0"/>
        <v/>
      </c>
      <c r="H21" s="64"/>
      <c r="I21" s="28"/>
      <c r="J21" s="23"/>
      <c r="K21" s="26"/>
      <c r="L21" s="41" t="str">
        <f t="shared" si="1"/>
        <v/>
      </c>
      <c r="M21" s="18"/>
      <c r="N21" s="18"/>
      <c r="O21" s="18"/>
    </row>
    <row r="22" spans="2:15" ht="20.100000000000001" customHeight="1" x14ac:dyDescent="0.2">
      <c r="B22" s="23"/>
      <c r="C22" s="24"/>
      <c r="D22" s="23"/>
      <c r="E22" s="30"/>
      <c r="F22" s="66"/>
      <c r="G22" s="27" t="str">
        <f t="shared" si="0"/>
        <v/>
      </c>
      <c r="H22" s="64"/>
      <c r="I22" s="28"/>
      <c r="J22" s="23"/>
      <c r="K22" s="26"/>
      <c r="L22" s="41" t="str">
        <f t="shared" si="1"/>
        <v/>
      </c>
      <c r="M22" s="18"/>
      <c r="N22" s="18"/>
      <c r="O22" s="18"/>
    </row>
    <row r="23" spans="2:15" ht="20.100000000000001" customHeight="1" x14ac:dyDescent="0.2">
      <c r="B23" s="23"/>
      <c r="C23" s="24"/>
      <c r="D23" s="23"/>
      <c r="E23" s="30"/>
      <c r="F23" s="66"/>
      <c r="G23" s="27" t="str">
        <f t="shared" si="0"/>
        <v/>
      </c>
      <c r="H23" s="64"/>
      <c r="I23" s="28"/>
      <c r="J23" s="23"/>
      <c r="K23" s="26"/>
      <c r="L23" s="41" t="str">
        <f t="shared" si="1"/>
        <v/>
      </c>
      <c r="M23" s="18"/>
      <c r="N23" s="18"/>
      <c r="O23" s="18"/>
    </row>
    <row r="24" spans="2:15" ht="20.100000000000001" customHeight="1" x14ac:dyDescent="0.2">
      <c r="B24" s="23"/>
      <c r="C24" s="24"/>
      <c r="D24" s="23"/>
      <c r="E24" s="30"/>
      <c r="F24" s="66"/>
      <c r="G24" s="27" t="str">
        <f t="shared" si="0"/>
        <v/>
      </c>
      <c r="H24" s="64"/>
      <c r="I24" s="28"/>
      <c r="J24" s="23"/>
      <c r="K24" s="26"/>
      <c r="L24" s="41" t="str">
        <f t="shared" si="1"/>
        <v/>
      </c>
      <c r="M24" s="18"/>
      <c r="N24" s="18"/>
      <c r="O24" s="18"/>
    </row>
    <row r="25" spans="2:15" ht="20.100000000000001" customHeight="1" x14ac:dyDescent="0.2">
      <c r="B25" s="23"/>
      <c r="C25" s="24"/>
      <c r="D25" s="23"/>
      <c r="E25" s="30"/>
      <c r="F25" s="66"/>
      <c r="G25" s="27" t="str">
        <f t="shared" si="0"/>
        <v/>
      </c>
      <c r="H25" s="64"/>
      <c r="I25" s="28"/>
      <c r="J25" s="23"/>
      <c r="K25" s="26"/>
      <c r="L25" s="41" t="str">
        <f t="shared" si="1"/>
        <v/>
      </c>
      <c r="M25" s="18"/>
      <c r="N25" s="18"/>
      <c r="O25" s="18"/>
    </row>
    <row r="26" spans="2:15" ht="20.100000000000001" customHeight="1" x14ac:dyDescent="0.2">
      <c r="B26" s="23"/>
      <c r="C26" s="24"/>
      <c r="D26" s="23"/>
      <c r="E26" s="30"/>
      <c r="F26" s="66"/>
      <c r="G26" s="27" t="str">
        <f t="shared" si="0"/>
        <v/>
      </c>
      <c r="H26" s="64"/>
      <c r="I26" s="28"/>
      <c r="J26" s="23"/>
      <c r="K26" s="26"/>
      <c r="L26" s="41" t="str">
        <f t="shared" si="1"/>
        <v/>
      </c>
      <c r="M26" s="18"/>
      <c r="N26" s="18"/>
      <c r="O26" s="18"/>
    </row>
    <row r="27" spans="2:15" ht="20.100000000000001" customHeight="1" x14ac:dyDescent="0.2">
      <c r="B27" s="23"/>
      <c r="C27" s="24"/>
      <c r="D27" s="23"/>
      <c r="E27" s="30"/>
      <c r="F27" s="66"/>
      <c r="G27" s="27" t="str">
        <f t="shared" si="0"/>
        <v/>
      </c>
      <c r="H27" s="64"/>
      <c r="I27" s="28"/>
      <c r="J27" s="23"/>
      <c r="K27" s="26"/>
      <c r="L27" s="41" t="str">
        <f t="shared" si="1"/>
        <v/>
      </c>
      <c r="M27" s="18"/>
      <c r="N27" s="18"/>
      <c r="O27" s="18"/>
    </row>
    <row r="28" spans="2:15" ht="20.100000000000001" customHeight="1" x14ac:dyDescent="0.2">
      <c r="B28" s="23"/>
      <c r="C28" s="24"/>
      <c r="D28" s="23"/>
      <c r="E28" s="30"/>
      <c r="F28" s="66"/>
      <c r="G28" s="27" t="str">
        <f t="shared" si="0"/>
        <v/>
      </c>
      <c r="H28" s="64"/>
      <c r="I28" s="28"/>
      <c r="J28" s="23"/>
      <c r="K28" s="26"/>
      <c r="L28" s="41" t="str">
        <f t="shared" si="1"/>
        <v/>
      </c>
      <c r="M28" s="18"/>
      <c r="N28" s="18"/>
      <c r="O28" s="18"/>
    </row>
    <row r="29" spans="2:15" ht="20.100000000000001" customHeight="1" x14ac:dyDescent="0.2">
      <c r="B29" s="23"/>
      <c r="C29" s="24"/>
      <c r="D29" s="23"/>
      <c r="E29" s="30"/>
      <c r="F29" s="66"/>
      <c r="G29" s="27" t="str">
        <f t="shared" si="0"/>
        <v/>
      </c>
      <c r="H29" s="64"/>
      <c r="I29" s="28"/>
      <c r="J29" s="23"/>
      <c r="K29" s="26"/>
      <c r="L29" s="41" t="str">
        <f t="shared" si="1"/>
        <v/>
      </c>
      <c r="M29" s="18"/>
      <c r="N29" s="18"/>
      <c r="O29" s="18"/>
    </row>
    <row r="30" spans="2:15" ht="20.100000000000001" customHeight="1" x14ac:dyDescent="0.2">
      <c r="B30" s="23"/>
      <c r="C30" s="24"/>
      <c r="D30" s="23"/>
      <c r="E30" s="30"/>
      <c r="F30" s="66"/>
      <c r="G30" s="27" t="str">
        <f t="shared" si="0"/>
        <v/>
      </c>
      <c r="H30" s="64"/>
      <c r="I30" s="28"/>
      <c r="J30" s="23"/>
      <c r="K30" s="26"/>
      <c r="L30" s="41" t="str">
        <f t="shared" si="1"/>
        <v/>
      </c>
      <c r="M30" s="18"/>
      <c r="N30" s="18"/>
      <c r="O30" s="18"/>
    </row>
    <row r="31" spans="2:15" ht="20.100000000000001" customHeight="1" x14ac:dyDescent="0.2">
      <c r="B31" s="23"/>
      <c r="C31" s="24"/>
      <c r="D31" s="23"/>
      <c r="E31" s="30"/>
      <c r="F31" s="66"/>
      <c r="G31" s="27" t="str">
        <f t="shared" si="0"/>
        <v/>
      </c>
      <c r="H31" s="64"/>
      <c r="I31" s="28"/>
      <c r="J31" s="23"/>
      <c r="K31" s="26"/>
      <c r="L31" s="41" t="str">
        <f t="shared" si="1"/>
        <v/>
      </c>
      <c r="M31" s="18"/>
      <c r="N31" s="18"/>
      <c r="O31" s="18"/>
    </row>
    <row r="32" spans="2:15" ht="20.100000000000001" customHeight="1" x14ac:dyDescent="0.2">
      <c r="B32" s="23"/>
      <c r="C32" s="24"/>
      <c r="D32" s="23"/>
      <c r="E32" s="30"/>
      <c r="F32" s="66"/>
      <c r="G32" s="27" t="str">
        <f t="shared" si="0"/>
        <v/>
      </c>
      <c r="H32" s="64"/>
      <c r="I32" s="28"/>
      <c r="J32" s="23"/>
      <c r="K32" s="26"/>
      <c r="L32" s="41" t="str">
        <f t="shared" si="1"/>
        <v/>
      </c>
      <c r="M32" s="18"/>
      <c r="N32" s="18"/>
      <c r="O32" s="18"/>
    </row>
    <row r="33" spans="2:15" ht="20.100000000000001" customHeight="1" x14ac:dyDescent="0.2">
      <c r="B33" s="23"/>
      <c r="C33" s="24"/>
      <c r="D33" s="23"/>
      <c r="E33" s="30"/>
      <c r="F33" s="66"/>
      <c r="G33" s="27" t="str">
        <f t="shared" si="0"/>
        <v/>
      </c>
      <c r="H33" s="64"/>
      <c r="I33" s="28"/>
      <c r="J33" s="23"/>
      <c r="K33" s="26"/>
      <c r="L33" s="41" t="str">
        <f t="shared" si="1"/>
        <v/>
      </c>
      <c r="M33" s="18"/>
      <c r="N33" s="18"/>
      <c r="O33" s="18"/>
    </row>
    <row r="34" spans="2:15" ht="20.100000000000001" customHeight="1" x14ac:dyDescent="0.2">
      <c r="B34" s="23"/>
      <c r="C34" s="24"/>
      <c r="D34" s="23"/>
      <c r="E34" s="30"/>
      <c r="F34" s="66"/>
      <c r="G34" s="27" t="str">
        <f t="shared" si="0"/>
        <v/>
      </c>
      <c r="H34" s="64"/>
      <c r="I34" s="28"/>
      <c r="J34" s="23"/>
      <c r="K34" s="26"/>
      <c r="L34" s="41" t="str">
        <f t="shared" si="1"/>
        <v/>
      </c>
      <c r="M34" s="18"/>
      <c r="N34" s="18"/>
      <c r="O34" s="18"/>
    </row>
    <row r="35" spans="2:15" ht="20.100000000000001" customHeight="1" x14ac:dyDescent="0.2">
      <c r="B35" s="23"/>
      <c r="C35" s="24"/>
      <c r="D35" s="23"/>
      <c r="E35" s="30"/>
      <c r="F35" s="66"/>
      <c r="G35" s="27" t="str">
        <f t="shared" si="0"/>
        <v/>
      </c>
      <c r="H35" s="64"/>
      <c r="I35" s="28"/>
      <c r="J35" s="23"/>
      <c r="K35" s="26"/>
      <c r="L35" s="41" t="str">
        <f t="shared" si="1"/>
        <v/>
      </c>
      <c r="M35" s="18"/>
      <c r="N35" s="18"/>
      <c r="O35" s="18"/>
    </row>
    <row r="36" spans="2:15" ht="20.100000000000001" customHeight="1" x14ac:dyDescent="0.2">
      <c r="B36" s="23"/>
      <c r="C36" s="24"/>
      <c r="D36" s="23"/>
      <c r="E36" s="30"/>
      <c r="F36" s="66"/>
      <c r="G36" s="27" t="str">
        <f t="shared" si="0"/>
        <v/>
      </c>
      <c r="H36" s="64"/>
      <c r="I36" s="28"/>
      <c r="J36" s="23"/>
      <c r="K36" s="26"/>
      <c r="L36" s="41" t="str">
        <f t="shared" si="1"/>
        <v/>
      </c>
      <c r="M36" s="18"/>
      <c r="N36" s="18"/>
      <c r="O36" s="18"/>
    </row>
    <row r="37" spans="2:15" ht="20.100000000000001" customHeight="1" x14ac:dyDescent="0.2">
      <c r="B37" s="23"/>
      <c r="C37" s="24"/>
      <c r="D37" s="23"/>
      <c r="E37" s="30"/>
      <c r="F37" s="66"/>
      <c r="G37" s="27" t="str">
        <f t="shared" si="0"/>
        <v/>
      </c>
      <c r="H37" s="64"/>
      <c r="I37" s="28"/>
      <c r="J37" s="23"/>
      <c r="K37" s="26"/>
      <c r="L37" s="41" t="str">
        <f t="shared" si="1"/>
        <v/>
      </c>
      <c r="M37" s="18"/>
      <c r="N37" s="18"/>
      <c r="O37" s="18"/>
    </row>
    <row r="38" spans="2:15" ht="20.100000000000001" customHeight="1" x14ac:dyDescent="0.2">
      <c r="B38" s="23"/>
      <c r="C38" s="24"/>
      <c r="D38" s="23"/>
      <c r="E38" s="30"/>
      <c r="F38" s="66"/>
      <c r="G38" s="27" t="str">
        <f t="shared" si="0"/>
        <v/>
      </c>
      <c r="H38" s="64"/>
      <c r="I38" s="28"/>
      <c r="J38" s="23"/>
      <c r="K38" s="26"/>
      <c r="L38" s="41" t="str">
        <f t="shared" si="1"/>
        <v/>
      </c>
      <c r="M38" s="18"/>
      <c r="N38" s="18"/>
      <c r="O38" s="18"/>
    </row>
    <row r="39" spans="2:15" ht="20.100000000000001" customHeight="1" x14ac:dyDescent="0.2">
      <c r="B39" s="23"/>
      <c r="C39" s="24"/>
      <c r="D39" s="23"/>
      <c r="E39" s="30"/>
      <c r="F39" s="66"/>
      <c r="G39" s="27" t="str">
        <f t="shared" si="0"/>
        <v/>
      </c>
      <c r="H39" s="64"/>
      <c r="I39" s="28"/>
      <c r="J39" s="23"/>
      <c r="K39" s="26"/>
      <c r="L39" s="41" t="str">
        <f t="shared" si="1"/>
        <v/>
      </c>
      <c r="M39" s="18"/>
      <c r="N39" s="18"/>
      <c r="O39" s="18"/>
    </row>
    <row r="40" spans="2:15" ht="20.100000000000001" customHeight="1" x14ac:dyDescent="0.2">
      <c r="B40" s="23"/>
      <c r="C40" s="24"/>
      <c r="D40" s="23"/>
      <c r="E40" s="30"/>
      <c r="F40" s="66"/>
      <c r="G40" s="27" t="str">
        <f t="shared" si="0"/>
        <v/>
      </c>
      <c r="H40" s="64"/>
      <c r="I40" s="28"/>
      <c r="J40" s="23"/>
      <c r="K40" s="26"/>
      <c r="L40" s="41" t="str">
        <f t="shared" si="1"/>
        <v/>
      </c>
    </row>
    <row r="41" spans="2:15" ht="20.100000000000001" customHeight="1" x14ac:dyDescent="0.2">
      <c r="B41" s="23"/>
      <c r="C41" s="24"/>
      <c r="D41" s="23"/>
      <c r="E41" s="30"/>
      <c r="F41" s="66"/>
      <c r="G41" s="27" t="str">
        <f t="shared" si="0"/>
        <v/>
      </c>
      <c r="H41" s="64"/>
      <c r="I41" s="28"/>
      <c r="J41" s="23"/>
      <c r="K41" s="26"/>
      <c r="L41" s="41" t="str">
        <f t="shared" si="1"/>
        <v/>
      </c>
    </row>
    <row r="42" spans="2:15" ht="20.100000000000001" customHeight="1" x14ac:dyDescent="0.2">
      <c r="B42" s="23"/>
      <c r="C42" s="24"/>
      <c r="D42" s="23"/>
      <c r="E42" s="30"/>
      <c r="F42" s="66"/>
      <c r="G42" s="27" t="str">
        <f t="shared" si="0"/>
        <v/>
      </c>
      <c r="H42" s="64"/>
      <c r="I42" s="28"/>
      <c r="J42" s="23"/>
      <c r="K42" s="26"/>
      <c r="L42" s="41" t="str">
        <f t="shared" si="1"/>
        <v/>
      </c>
    </row>
    <row r="43" spans="2:15" ht="20.100000000000001" customHeight="1" x14ac:dyDescent="0.2">
      <c r="B43" s="23"/>
      <c r="C43" s="24"/>
      <c r="D43" s="23"/>
      <c r="E43" s="30"/>
      <c r="F43" s="66"/>
      <c r="G43" s="27" t="str">
        <f t="shared" si="0"/>
        <v/>
      </c>
      <c r="H43" s="64"/>
      <c r="I43" s="28"/>
      <c r="J43" s="23"/>
      <c r="K43" s="26"/>
      <c r="L43" s="41" t="str">
        <f t="shared" si="1"/>
        <v/>
      </c>
    </row>
    <row r="44" spans="2:15" ht="20.100000000000001" customHeight="1" x14ac:dyDescent="0.2">
      <c r="B44" s="23"/>
      <c r="C44" s="24"/>
      <c r="D44" s="23"/>
      <c r="E44" s="30"/>
      <c r="F44" s="66"/>
      <c r="G44" s="27" t="str">
        <f t="shared" si="0"/>
        <v/>
      </c>
      <c r="H44" s="64"/>
      <c r="I44" s="28"/>
      <c r="J44" s="23"/>
      <c r="K44" s="26"/>
      <c r="L44" s="41" t="str">
        <f t="shared" si="1"/>
        <v/>
      </c>
    </row>
    <row r="45" spans="2:15" ht="20.100000000000001" customHeight="1" x14ac:dyDescent="0.2">
      <c r="B45" s="23"/>
      <c r="C45" s="24"/>
      <c r="D45" s="23"/>
      <c r="E45" s="30"/>
      <c r="F45" s="66"/>
      <c r="G45" s="27" t="str">
        <f t="shared" si="0"/>
        <v/>
      </c>
      <c r="H45" s="64"/>
      <c r="I45" s="28"/>
      <c r="J45" s="23"/>
      <c r="K45" s="26"/>
      <c r="L45" s="41" t="str">
        <f t="shared" si="1"/>
        <v/>
      </c>
    </row>
    <row r="46" spans="2:15" ht="20.100000000000001" customHeight="1" x14ac:dyDescent="0.2">
      <c r="B46" s="23"/>
      <c r="C46" s="34"/>
      <c r="D46" s="34"/>
      <c r="E46" s="35"/>
      <c r="F46" s="67"/>
      <c r="G46" s="27" t="str">
        <f t="shared" si="0"/>
        <v/>
      </c>
      <c r="H46" s="64"/>
      <c r="I46" s="28"/>
      <c r="J46" s="34"/>
      <c r="K46" s="77"/>
      <c r="L46" s="41" t="str">
        <f t="shared" si="1"/>
        <v/>
      </c>
    </row>
    <row r="47" spans="2:15" s="12" customFormat="1" ht="39.950000000000003" customHeight="1" x14ac:dyDescent="0.2">
      <c r="C47" s="109" t="s">
        <v>10</v>
      </c>
      <c r="D47" s="109"/>
      <c r="E47" s="109"/>
      <c r="F47" s="81">
        <f>SUM(F17:F46)</f>
        <v>0</v>
      </c>
      <c r="G47" s="32"/>
      <c r="J47" s="98" t="s">
        <v>10</v>
      </c>
      <c r="K47" s="98"/>
      <c r="L47" s="78">
        <f>IF(SUM(L$17:L$46)&gt;L$48,"Must be equal to or smaller than 'Total ROPS area'",SUM(L$17:L$46))</f>
        <v>0</v>
      </c>
    </row>
    <row r="48" spans="2:15" s="12" customFormat="1" ht="39.950000000000003" customHeight="1" x14ac:dyDescent="0.2">
      <c r="C48" s="32"/>
      <c r="D48" s="32"/>
      <c r="E48" s="32"/>
      <c r="F48" s="32"/>
      <c r="G48" s="32"/>
      <c r="J48" s="98" t="s">
        <v>12</v>
      </c>
      <c r="K48" s="98"/>
      <c r="L48" s="78">
        <f>C9</f>
        <v>0</v>
      </c>
    </row>
    <row r="49" spans="2:12" s="12" customFormat="1" ht="39.950000000000003" customHeight="1" x14ac:dyDescent="0.2">
      <c r="C49" s="32"/>
      <c r="D49" s="32"/>
      <c r="E49" s="32"/>
      <c r="F49" s="32"/>
      <c r="G49" s="32"/>
      <c r="J49" s="98" t="s">
        <v>14</v>
      </c>
      <c r="K49" s="98"/>
      <c r="L49" s="79">
        <f>IFERROR(IF(L$47/L$48&gt;100%, "Must be equal to or smaller than 100%",(L$47/L$48)),0)</f>
        <v>0</v>
      </c>
    </row>
    <row r="50" spans="2:12" s="12" customFormat="1" ht="39.950000000000003" customHeight="1" x14ac:dyDescent="0.2">
      <c r="C50" s="33"/>
      <c r="D50" s="33"/>
      <c r="E50" s="33"/>
      <c r="F50" s="33"/>
      <c r="G50" s="33"/>
      <c r="J50" s="99" t="s">
        <v>16</v>
      </c>
      <c r="K50" s="99"/>
      <c r="L50" s="80" t="str">
        <f>IFERROR(IF($L$49&gt;100%,"Must be equal to or smaller than 100%",IF($L$49&gt;=$B$55,$C$55,Definitions!$A$7)),0)</f>
        <v>Does not meet requirements to target points.</v>
      </c>
    </row>
    <row r="51" spans="2:12" x14ac:dyDescent="0.2">
      <c r="B51" s="21" t="s">
        <v>84</v>
      </c>
      <c r="C51" s="19"/>
      <c r="J51" s="20"/>
    </row>
    <row r="52" spans="2:12" x14ac:dyDescent="0.2">
      <c r="C52" s="19"/>
      <c r="J52" s="20"/>
    </row>
    <row r="53" spans="2:12" x14ac:dyDescent="0.2">
      <c r="B53" s="19"/>
      <c r="C53" s="19"/>
      <c r="J53" s="20"/>
    </row>
    <row r="54" spans="2:12" ht="25.5" x14ac:dyDescent="0.2">
      <c r="B54" s="9" t="s">
        <v>13</v>
      </c>
      <c r="C54" s="6" t="s">
        <v>15</v>
      </c>
    </row>
    <row r="55" spans="2:12" x14ac:dyDescent="0.2">
      <c r="B55" s="7">
        <v>0.8</v>
      </c>
      <c r="C55" s="8">
        <v>1</v>
      </c>
      <c r="H55" s="11"/>
    </row>
    <row r="57" spans="2:12" x14ac:dyDescent="0.2">
      <c r="B57" s="11" t="s">
        <v>47</v>
      </c>
    </row>
    <row r="58" spans="2:12" x14ac:dyDescent="0.2">
      <c r="B58" s="13" t="s">
        <v>46</v>
      </c>
      <c r="C58" s="13" t="s">
        <v>48</v>
      </c>
    </row>
    <row r="59" spans="2:12" x14ac:dyDescent="0.2">
      <c r="B59" s="25" t="s">
        <v>37</v>
      </c>
      <c r="C59" s="25" t="s">
        <v>42</v>
      </c>
    </row>
    <row r="60" spans="2:12" x14ac:dyDescent="0.2">
      <c r="B60" s="25" t="s">
        <v>38</v>
      </c>
      <c r="C60" s="25" t="s">
        <v>43</v>
      </c>
    </row>
    <row r="61" spans="2:12" x14ac:dyDescent="0.2">
      <c r="B61" s="25" t="s">
        <v>36</v>
      </c>
      <c r="C61" s="25" t="s">
        <v>41</v>
      </c>
    </row>
    <row r="62" spans="2:12" x14ac:dyDescent="0.2">
      <c r="B62" s="25" t="s">
        <v>39</v>
      </c>
      <c r="C62" s="25" t="s">
        <v>44</v>
      </c>
    </row>
    <row r="63" spans="2:12" x14ac:dyDescent="0.2">
      <c r="B63" s="25" t="s">
        <v>40</v>
      </c>
      <c r="C63" s="25" t="s">
        <v>44</v>
      </c>
    </row>
    <row r="66" spans="2:6" x14ac:dyDescent="0.2">
      <c r="D66" s="11" t="s">
        <v>61</v>
      </c>
      <c r="F66" s="31"/>
    </row>
    <row r="67" spans="2:6" ht="42.75" x14ac:dyDescent="0.2">
      <c r="B67" s="57" t="s">
        <v>29</v>
      </c>
      <c r="D67" s="110" t="s">
        <v>49</v>
      </c>
      <c r="E67" s="110"/>
      <c r="F67" s="58" t="s">
        <v>57</v>
      </c>
    </row>
    <row r="68" spans="2:6" ht="14.25" x14ac:dyDescent="0.2">
      <c r="B68" s="57" t="s">
        <v>30</v>
      </c>
      <c r="D68" s="101" t="s">
        <v>55</v>
      </c>
      <c r="E68" s="101"/>
      <c r="F68" s="59">
        <v>40</v>
      </c>
    </row>
    <row r="69" spans="2:6" ht="14.25" x14ac:dyDescent="0.2">
      <c r="B69" s="57" t="s">
        <v>31</v>
      </c>
      <c r="D69" s="101" t="s">
        <v>53</v>
      </c>
      <c r="E69" s="101"/>
      <c r="F69" s="59">
        <v>80</v>
      </c>
    </row>
    <row r="70" spans="2:6" ht="14.25" x14ac:dyDescent="0.2">
      <c r="B70" s="57" t="s">
        <v>32</v>
      </c>
      <c r="D70" s="111" t="s">
        <v>54</v>
      </c>
      <c r="E70" s="60" t="s">
        <v>26</v>
      </c>
      <c r="F70" s="59">
        <v>160</v>
      </c>
    </row>
    <row r="71" spans="2:6" ht="28.5" x14ac:dyDescent="0.2">
      <c r="B71" s="57" t="s">
        <v>33</v>
      </c>
      <c r="D71" s="112"/>
      <c r="E71" s="61" t="s">
        <v>50</v>
      </c>
      <c r="F71" s="59">
        <v>240</v>
      </c>
    </row>
    <row r="72" spans="2:6" ht="14.25" x14ac:dyDescent="0.2">
      <c r="B72" s="57" t="s">
        <v>34</v>
      </c>
      <c r="D72" s="112"/>
      <c r="E72" s="100" t="s">
        <v>56</v>
      </c>
      <c r="F72" s="59">
        <v>320</v>
      </c>
    </row>
    <row r="73" spans="2:6" ht="14.25" x14ac:dyDescent="0.2">
      <c r="B73" s="57" t="s">
        <v>35</v>
      </c>
      <c r="D73" s="112"/>
      <c r="E73" s="100"/>
      <c r="F73" s="59">
        <v>400</v>
      </c>
    </row>
    <row r="74" spans="2:6" ht="14.25" x14ac:dyDescent="0.2">
      <c r="D74" s="112"/>
      <c r="E74" s="60" t="s">
        <v>51</v>
      </c>
      <c r="F74" s="59">
        <v>600</v>
      </c>
    </row>
    <row r="75" spans="2:6" ht="14.25" x14ac:dyDescent="0.2">
      <c r="D75" s="113"/>
      <c r="E75" s="60" t="s">
        <v>52</v>
      </c>
      <c r="F75" s="59">
        <v>800</v>
      </c>
    </row>
    <row r="76" spans="2:6" ht="14.25" x14ac:dyDescent="0.2">
      <c r="D76" s="101" t="s">
        <v>27</v>
      </c>
      <c r="E76" s="101"/>
      <c r="F76" s="59">
        <v>1200</v>
      </c>
    </row>
    <row r="77" spans="2:6" ht="14.25" x14ac:dyDescent="0.2">
      <c r="D77" s="101" t="s">
        <v>28</v>
      </c>
      <c r="E77" s="101"/>
      <c r="F77" s="59">
        <v>1600</v>
      </c>
    </row>
    <row r="78" spans="2:6" x14ac:dyDescent="0.2">
      <c r="F78" s="62"/>
    </row>
    <row r="79" spans="2:6" x14ac:dyDescent="0.2">
      <c r="F79" s="62"/>
    </row>
    <row r="80" spans="2:6" x14ac:dyDescent="0.2">
      <c r="F80" s="62"/>
    </row>
    <row r="81" spans="6:6" x14ac:dyDescent="0.2">
      <c r="F81" s="62"/>
    </row>
    <row r="82" spans="6:6" x14ac:dyDescent="0.2">
      <c r="F82" s="62"/>
    </row>
    <row r="83" spans="6:6" x14ac:dyDescent="0.2">
      <c r="F83" s="62"/>
    </row>
    <row r="84" spans="6:6" x14ac:dyDescent="0.2">
      <c r="F84" s="62"/>
    </row>
    <row r="85" spans="6:6" x14ac:dyDescent="0.2">
      <c r="F85" s="62"/>
    </row>
    <row r="86" spans="6:6" x14ac:dyDescent="0.2">
      <c r="F86" s="62"/>
    </row>
    <row r="87" spans="6:6" x14ac:dyDescent="0.2">
      <c r="F87" s="62"/>
    </row>
  </sheetData>
  <sheetProtection password="E6B1" sheet="1" objects="1" scenarios="1" selectLockedCells="1"/>
  <sortState ref="B64:C68">
    <sortCondition ref="B64"/>
  </sortState>
  <customSheetViews>
    <customSheetView guid="{8B37F313-0DF2-46E4-BD47-5F3BCB71C642}" showGridLines="0" showRowCol="0">
      <selection activeCell="M48" sqref="M48"/>
      <pageMargins left="0.7" right="0.7" top="0.75" bottom="0.75" header="0.3" footer="0.3"/>
      <pageSetup paperSize="9" orientation="portrait" r:id="rId1"/>
    </customSheetView>
    <customSheetView guid="{AF90CBBA-9159-4023-9FF0-B40054B694E6}" showGridLines="0" showRowCol="0">
      <selection activeCell="M48" sqref="M48"/>
      <pageMargins left="0.7" right="0.7" top="0.75" bottom="0.75" header="0.3" footer="0.3"/>
      <pageSetup paperSize="9" orientation="portrait" r:id="rId2"/>
    </customSheetView>
  </customSheetViews>
  <mergeCells count="27">
    <mergeCell ref="B15:F15"/>
    <mergeCell ref="C10:D10"/>
    <mergeCell ref="E7:G7"/>
    <mergeCell ref="E8:G8"/>
    <mergeCell ref="C6:D6"/>
    <mergeCell ref="D77:E77"/>
    <mergeCell ref="C47:E47"/>
    <mergeCell ref="D67:E67"/>
    <mergeCell ref="D68:E68"/>
    <mergeCell ref="D69:E69"/>
    <mergeCell ref="D70:D75"/>
    <mergeCell ref="B3:L3"/>
    <mergeCell ref="J49:K49"/>
    <mergeCell ref="J50:K50"/>
    <mergeCell ref="E72:E73"/>
    <mergeCell ref="D76:E76"/>
    <mergeCell ref="J47:K47"/>
    <mergeCell ref="J48:K48"/>
    <mergeCell ref="L15:L16"/>
    <mergeCell ref="I15:I16"/>
    <mergeCell ref="H15:H16"/>
    <mergeCell ref="J15:J16"/>
    <mergeCell ref="K15:K16"/>
    <mergeCell ref="C8:D8"/>
    <mergeCell ref="C7:D7"/>
    <mergeCell ref="C9:D9"/>
    <mergeCell ref="G15:G16"/>
  </mergeCells>
  <conditionalFormatting sqref="K17:K46">
    <cfRule type="expression" dxfId="0" priority="2">
      <formula>$J17="No"</formula>
    </cfRule>
  </conditionalFormatting>
  <dataValidations count="3">
    <dataValidation type="list" allowBlank="1" showInputMessage="1" showErrorMessage="1" sqref="J17:J46">
      <formula1>yes</formula1>
    </dataValidation>
    <dataValidation type="list" allowBlank="1" showInputMessage="1" showErrorMessage="1" sqref="C8:D8">
      <formula1>$B$67:$B$73</formula1>
    </dataValidation>
    <dataValidation type="list" allowBlank="1" showInputMessage="1" showErrorMessage="1" sqref="E17:E46">
      <formula1>$B$59:$B$63</formula1>
    </dataValidation>
  </dataValidation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24" sqref="G24"/>
    </sheetView>
  </sheetViews>
  <sheetFormatPr defaultRowHeight="12.75" x14ac:dyDescent="0.2"/>
  <cols>
    <col min="1" max="1" width="10.75" style="3" bestFit="1" customWidth="1"/>
    <col min="2" max="16384" width="9" style="3"/>
  </cols>
  <sheetData>
    <row r="1" spans="1:1" x14ac:dyDescent="0.2">
      <c r="A1" s="3" t="s">
        <v>20</v>
      </c>
    </row>
    <row r="2" spans="1:1" x14ac:dyDescent="0.2">
      <c r="A2" s="3" t="s">
        <v>8</v>
      </c>
    </row>
    <row r="4" spans="1:1" x14ac:dyDescent="0.2">
      <c r="A4" s="3" t="s">
        <v>1</v>
      </c>
    </row>
    <row r="5" spans="1:1" x14ac:dyDescent="0.2">
      <c r="A5" s="3" t="s">
        <v>4</v>
      </c>
    </row>
    <row r="7" spans="1:1" x14ac:dyDescent="0.2">
      <c r="A7" s="3" t="s">
        <v>17</v>
      </c>
    </row>
    <row r="10" spans="1:1" x14ac:dyDescent="0.2">
      <c r="A10" s="3" t="s">
        <v>59</v>
      </c>
    </row>
    <row r="11" spans="1:1" x14ac:dyDescent="0.2">
      <c r="A11" s="3" t="s">
        <v>60</v>
      </c>
    </row>
  </sheetData>
  <sheetProtection password="E6B1" sheet="1" objects="1" scenarios="1" selectLockedCells="1"/>
  <customSheetViews>
    <customSheetView guid="{8B37F313-0DF2-46E4-BD47-5F3BCB71C642}" state="hidden">
      <selection activeCell="G24" sqref="G24"/>
      <pageMargins left="0.7" right="0.7" top="0.75" bottom="0.75" header="0.3" footer="0.3"/>
    </customSheetView>
    <customSheetView guid="{AF90CBBA-9159-4023-9FF0-B40054B694E6}" state="hidden">
      <selection activeCell="G24" sqref="G2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Disclaimer</vt:lpstr>
      <vt:lpstr>Change Log</vt:lpstr>
      <vt:lpstr>Instructions</vt:lpstr>
      <vt:lpstr>General Illuminance</vt:lpstr>
      <vt:lpstr>Definitions</vt:lpstr>
      <vt:lpstr>requirements</vt:lpstr>
      <vt:lpstr>standard</vt:lpstr>
      <vt:lpstr>yes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rmilagre</dc:creator>
  <cp:lastModifiedBy>Ulises Demeneghi Cervantes</cp:lastModifiedBy>
  <dcterms:created xsi:type="dcterms:W3CDTF">2013-06-25T01:42:25Z</dcterms:created>
  <dcterms:modified xsi:type="dcterms:W3CDTF">2016-04-08T06:40:56Z</dcterms:modified>
</cp:coreProperties>
</file>